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ela rizik" sheetId="1" r:id="rId1"/>
  </sheets>
  <definedNames>
    <definedName name="_xlnm.Print_Titles" localSheetId="0">'Tabela rizik'!$5:$6</definedName>
    <definedName name="_xlnm.Print_Area" localSheetId="0">'Tabela rizik'!$A$1:$I$61</definedName>
  </definedNames>
  <calcPr fullCalcOnLoad="1"/>
</workbook>
</file>

<file path=xl/sharedStrings.xml><?xml version="1.0" encoding="utf-8"?>
<sst xmlns="http://schemas.openxmlformats.org/spreadsheetml/2006/main" count="199" uniqueCount="89">
  <si>
    <t>KONTO NABAVE</t>
  </si>
  <si>
    <t>PREDMET NABAVE</t>
  </si>
  <si>
    <t>VRSTA POSTUPKA JAVNE NABAVE</t>
  </si>
  <si>
    <t>UGOVOR, NARUDŽBENICA ILI OKVIRNI SPORAZUM</t>
  </si>
  <si>
    <t>Literatura (publikacija, časopisi, knjige i ostalo)</t>
  </si>
  <si>
    <t>Električna energija</t>
  </si>
  <si>
    <t>Lož ulje</t>
  </si>
  <si>
    <t>PLANIRANO TAJANJE UGOVORA /OS</t>
  </si>
  <si>
    <t>IZVOR FINANCIRANJA</t>
  </si>
  <si>
    <t>Usluge telefona, telefaksa</t>
  </si>
  <si>
    <t>Usluge interneta</t>
  </si>
  <si>
    <t>Poštarina (pisma, tiskanice sl)</t>
  </si>
  <si>
    <t>Objava natječaja</t>
  </si>
  <si>
    <t>Opskrba vodom</t>
  </si>
  <si>
    <t>Iznošenje i odvoz smeća</t>
  </si>
  <si>
    <t>Deratizacija i dezinsekcija</t>
  </si>
  <si>
    <t>Ostale komunalne usluge</t>
  </si>
  <si>
    <t>Premije osiguranja</t>
  </si>
  <si>
    <t>Reprezntacija</t>
  </si>
  <si>
    <t>NABAVA PROIZVEDENE DUGOTRAJNE IMOVINE</t>
  </si>
  <si>
    <t>Uredska oprema i namještaj</t>
  </si>
  <si>
    <t>Matarijal i sredstva za čišćenje i održavanje</t>
  </si>
  <si>
    <t>Usluge redovnih propisanih kontrola ispravnosti opreme</t>
  </si>
  <si>
    <t>Ostale usluge tekućeg i investicijskog održavanja</t>
  </si>
  <si>
    <t>Obvezni i prevetivni zdravstveni pregled zaposlenika</t>
  </si>
  <si>
    <t>narudžbenica</t>
  </si>
  <si>
    <t>Ugovor, narudžbenica</t>
  </si>
  <si>
    <t>31.12.2015.</t>
  </si>
  <si>
    <t>Matarijal za higijenske potrebe</t>
  </si>
  <si>
    <t>Materijal i sirovine (nastavni materijal)</t>
  </si>
  <si>
    <t>Ugovor</t>
  </si>
  <si>
    <t>Mrežarina</t>
  </si>
  <si>
    <t>Javna nabava</t>
  </si>
  <si>
    <t>bagatelna nabava</t>
  </si>
  <si>
    <t>Sitni inventar</t>
  </si>
  <si>
    <t>Ukupno matarijal i energija</t>
  </si>
  <si>
    <t xml:space="preserve"> Usluge promidžbe i informiranja</t>
  </si>
  <si>
    <t>Zagreb, Frankopanska 8</t>
  </si>
  <si>
    <t>PLANAIRANI POČETAK POSTUPKA</t>
  </si>
  <si>
    <t>Članarina</t>
  </si>
  <si>
    <t>Ostali nespomenuti rashodi poslovanja</t>
  </si>
  <si>
    <t>Usluge banaka</t>
  </si>
  <si>
    <t>Ukupnno usluge</t>
  </si>
  <si>
    <t>Donacija</t>
  </si>
  <si>
    <t>Ukupno proizvedena dugotrajna imovina</t>
  </si>
  <si>
    <t>Materijal i dijelovi za tekuće i investicijsko održavanje</t>
  </si>
  <si>
    <t>Dimnjačarske usluge</t>
  </si>
  <si>
    <t>Ostali izdaci sl. puta (prijevoz, smještaj,cestarine itd.)</t>
  </si>
  <si>
    <t>Godišnje karte zaposlenika</t>
  </si>
  <si>
    <t>Prijevoz zaposlenika naposao i sposla</t>
  </si>
  <si>
    <t>Stručno usavršavanje zaposlenika</t>
  </si>
  <si>
    <t>narudžbenica, ponuda</t>
  </si>
  <si>
    <t>Uredska materijal i ostali materijalni rashodi</t>
  </si>
  <si>
    <t>Ostali materijal za potrebe redovnog poslovanja</t>
  </si>
  <si>
    <t>Intelektualne i osobne usluge (ugovori o djelu)</t>
  </si>
  <si>
    <t>Ukupno bez PDV-a</t>
  </si>
  <si>
    <t>Ukupnos s PDV-om</t>
  </si>
  <si>
    <t>Ukupna Nakanada troškova zaposlenicima</t>
  </si>
  <si>
    <t>Dnevnice službenog puta</t>
  </si>
  <si>
    <t>Naknade troškova zaposlenima</t>
  </si>
  <si>
    <t>USLUGE</t>
  </si>
  <si>
    <t>MATERIJAL I  ENERGIJA</t>
  </si>
  <si>
    <t>PROCIJENJENA VRIJEDNOST (BEZ PDV-a)</t>
  </si>
  <si>
    <t>Zakupnine i najami (sportska dvorana, oprema)</t>
  </si>
  <si>
    <t>Grad Zagreb, EU, donacije</t>
  </si>
  <si>
    <t>Grad Zagreb, EU</t>
  </si>
  <si>
    <t>Grad Zagreb</t>
  </si>
  <si>
    <t>Grad Zagreb, sufina-nciranje</t>
  </si>
  <si>
    <t>Grad Zagreb, Sufina-nciranje</t>
  </si>
  <si>
    <t xml:space="preserve">Grad Zagreb, EU </t>
  </si>
  <si>
    <t>Grad Zagreb, EU, sufina-nciranje</t>
  </si>
  <si>
    <t>Grad Zagreb, sufinanci-ranje</t>
  </si>
  <si>
    <t>Grad Zagreb, VL. sred. EU</t>
  </si>
  <si>
    <t>Grad Zagreb, VL. sredstva</t>
  </si>
  <si>
    <t>Grad Zagreb , EU</t>
  </si>
  <si>
    <t>Grad Zagreb, UE, sufina-nciranje</t>
  </si>
  <si>
    <t>ponuda, narudžbenica.</t>
  </si>
  <si>
    <t>Usluge ažuriranja računalne baze</t>
  </si>
  <si>
    <t xml:space="preserve">ostale usluge </t>
  </si>
  <si>
    <t>zatezne kamate</t>
  </si>
  <si>
    <t xml:space="preserve">ostali nespomenuti financijski rashodi </t>
  </si>
  <si>
    <t>1.1.2016.</t>
  </si>
  <si>
    <t>31.12.2016.</t>
  </si>
  <si>
    <t>PLAN NABAVE HOTELIJERSKO-TURISTIČKE ŠKOLE U ZAGREBU ZA 2016. GODINU</t>
  </si>
  <si>
    <t>Grad Zagreb, EU,</t>
  </si>
  <si>
    <t>31.12.2016,</t>
  </si>
  <si>
    <t>U Zagrebu, 22. 09 .2015. godine</t>
  </si>
  <si>
    <t>Voditelj računovodstva</t>
  </si>
  <si>
    <t>Ravateljca škole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</si>
</sst>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40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171" fontId="0" fillId="0" borderId="10" xfId="59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pane ySplit="6" topLeftCell="A59" activePane="bottomLeft" state="frozen"/>
      <selection pane="topLeft" activeCell="L22" sqref="L22"/>
      <selection pane="bottomLeft" activeCell="E59" sqref="E59"/>
    </sheetView>
  </sheetViews>
  <sheetFormatPr defaultColWidth="9.140625" defaultRowHeight="12.75"/>
  <cols>
    <col min="1" max="1" width="11.28125" style="1" customWidth="1"/>
    <col min="2" max="2" width="26.8515625" style="18" customWidth="1"/>
    <col min="3" max="3" width="19.7109375" style="1" customWidth="1"/>
    <col min="4" max="4" width="15.8515625" style="1" customWidth="1"/>
    <col min="5" max="6" width="14.421875" style="1" customWidth="1"/>
    <col min="7" max="7" width="12.140625" style="1" customWidth="1"/>
    <col min="8" max="8" width="9.421875" style="1" customWidth="1"/>
    <col min="9" max="9" width="17.00390625" style="8" hidden="1" customWidth="1"/>
    <col min="10" max="16384" width="9.140625" style="1" customWidth="1"/>
  </cols>
  <sheetData>
    <row r="1" spans="2:6" ht="15">
      <c r="B1" s="57" t="s">
        <v>83</v>
      </c>
      <c r="C1" s="57"/>
      <c r="D1" s="57"/>
      <c r="E1" s="57"/>
      <c r="F1" s="15"/>
    </row>
    <row r="2" spans="2:3" ht="15">
      <c r="B2" s="33" t="s">
        <v>37</v>
      </c>
      <c r="C2" s="9"/>
    </row>
    <row r="3" spans="2:3" ht="15">
      <c r="B3" s="60"/>
      <c r="C3" s="61"/>
    </row>
    <row r="4" ht="9" customHeight="1">
      <c r="B4" s="5"/>
    </row>
    <row r="5" spans="1:9" s="6" customFormat="1" ht="69.75" customHeight="1">
      <c r="A5" s="3" t="s">
        <v>0</v>
      </c>
      <c r="B5" s="3" t="s">
        <v>1</v>
      </c>
      <c r="C5" s="3" t="s">
        <v>62</v>
      </c>
      <c r="D5" s="3" t="s">
        <v>2</v>
      </c>
      <c r="E5" s="3" t="s">
        <v>3</v>
      </c>
      <c r="F5" s="3" t="s">
        <v>38</v>
      </c>
      <c r="G5" s="3" t="s">
        <v>7</v>
      </c>
      <c r="H5" s="3" t="s">
        <v>8</v>
      </c>
      <c r="I5" s="3"/>
    </row>
    <row r="6" spans="1:9" s="5" customFormat="1" ht="13.5" thickBo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/>
      <c r="G6" s="4">
        <v>6</v>
      </c>
      <c r="H6" s="4">
        <v>7</v>
      </c>
      <c r="I6" s="4">
        <v>11</v>
      </c>
    </row>
    <row r="7" spans="1:9" s="2" customFormat="1" ht="44.25" customHeight="1" thickBot="1" thickTop="1">
      <c r="A7" s="48">
        <v>321</v>
      </c>
      <c r="B7" s="40" t="s">
        <v>59</v>
      </c>
      <c r="C7" s="24"/>
      <c r="D7" s="21"/>
      <c r="F7" s="25"/>
      <c r="G7" s="21"/>
      <c r="H7" s="21"/>
      <c r="I7" s="7"/>
    </row>
    <row r="8" spans="1:9" s="2" customFormat="1" ht="44.25" customHeight="1" thickBot="1" thickTop="1">
      <c r="A8" s="49">
        <v>32111</v>
      </c>
      <c r="B8" s="41" t="s">
        <v>58</v>
      </c>
      <c r="C8" s="24">
        <v>20000</v>
      </c>
      <c r="D8" s="39"/>
      <c r="E8" s="38"/>
      <c r="F8" s="37" t="s">
        <v>81</v>
      </c>
      <c r="G8" s="21" t="s">
        <v>82</v>
      </c>
      <c r="H8" s="38" t="s">
        <v>64</v>
      </c>
      <c r="I8" s="7"/>
    </row>
    <row r="9" spans="1:9" s="2" customFormat="1" ht="44.25" customHeight="1" thickBot="1" thickTop="1">
      <c r="A9" s="49">
        <v>32113</v>
      </c>
      <c r="B9" s="42" t="s">
        <v>47</v>
      </c>
      <c r="C9" s="24">
        <v>24052</v>
      </c>
      <c r="D9" s="25"/>
      <c r="E9" s="21"/>
      <c r="F9" s="25" t="s">
        <v>81</v>
      </c>
      <c r="G9" s="21" t="s">
        <v>82</v>
      </c>
      <c r="H9" s="38" t="s">
        <v>65</v>
      </c>
      <c r="I9" s="7"/>
    </row>
    <row r="10" spans="1:9" s="2" customFormat="1" ht="44.25" customHeight="1" thickBot="1" thickTop="1">
      <c r="A10" s="49">
        <v>32121</v>
      </c>
      <c r="B10" s="42" t="s">
        <v>48</v>
      </c>
      <c r="C10" s="24">
        <v>136416</v>
      </c>
      <c r="D10" s="25"/>
      <c r="E10" s="21" t="s">
        <v>30</v>
      </c>
      <c r="F10" s="25" t="s">
        <v>81</v>
      </c>
      <c r="G10" s="21" t="s">
        <v>82</v>
      </c>
      <c r="H10" s="21" t="s">
        <v>66</v>
      </c>
      <c r="I10" s="7"/>
    </row>
    <row r="11" spans="1:9" s="2" customFormat="1" ht="44.25" customHeight="1" thickBot="1" thickTop="1">
      <c r="A11" s="49">
        <v>32121</v>
      </c>
      <c r="B11" s="42" t="s">
        <v>49</v>
      </c>
      <c r="C11" s="24">
        <v>82170</v>
      </c>
      <c r="D11" s="25"/>
      <c r="E11" s="21"/>
      <c r="F11" s="37" t="s">
        <v>81</v>
      </c>
      <c r="G11" s="38" t="s">
        <v>82</v>
      </c>
      <c r="H11" s="38" t="s">
        <v>66</v>
      </c>
      <c r="I11" s="7"/>
    </row>
    <row r="12" spans="1:9" s="2" customFormat="1" ht="44.25" customHeight="1" thickBot="1" thickTop="1">
      <c r="A12" s="49">
        <v>3213</v>
      </c>
      <c r="B12" s="42" t="s">
        <v>50</v>
      </c>
      <c r="C12" s="24">
        <v>7938</v>
      </c>
      <c r="D12" s="25"/>
      <c r="E12" s="21" t="s">
        <v>51</v>
      </c>
      <c r="F12" s="25" t="s">
        <v>81</v>
      </c>
      <c r="G12" s="21" t="s">
        <v>82</v>
      </c>
      <c r="H12" s="38" t="s">
        <v>65</v>
      </c>
      <c r="I12" s="7"/>
    </row>
    <row r="13" spans="1:9" s="2" customFormat="1" ht="44.25" customHeight="1" thickBot="1" thickTop="1">
      <c r="A13" s="49"/>
      <c r="B13" s="40" t="s">
        <v>57</v>
      </c>
      <c r="C13" s="36">
        <f>SUM(C8:C12)</f>
        <v>270576</v>
      </c>
      <c r="D13" s="25"/>
      <c r="E13" s="21"/>
      <c r="F13" s="25"/>
      <c r="G13" s="21"/>
      <c r="H13" s="21"/>
      <c r="I13" s="7"/>
    </row>
    <row r="14" spans="1:9" s="2" customFormat="1" ht="44.25" customHeight="1" thickBot="1" thickTop="1">
      <c r="A14" s="48">
        <v>322</v>
      </c>
      <c r="B14" s="40" t="s">
        <v>61</v>
      </c>
      <c r="C14" s="36"/>
      <c r="D14" s="25"/>
      <c r="E14" s="21"/>
      <c r="F14" s="25"/>
      <c r="G14" s="21"/>
      <c r="H14" s="21"/>
      <c r="I14" s="7"/>
    </row>
    <row r="15" spans="1:9" s="2" customFormat="1" ht="44.25" customHeight="1" thickBot="1" thickTop="1">
      <c r="A15" s="49">
        <v>32211</v>
      </c>
      <c r="B15" s="42" t="s">
        <v>52</v>
      </c>
      <c r="C15" s="24">
        <v>9563</v>
      </c>
      <c r="D15" s="25" t="s">
        <v>33</v>
      </c>
      <c r="E15" s="21" t="s">
        <v>26</v>
      </c>
      <c r="F15" s="25" t="s">
        <v>81</v>
      </c>
      <c r="G15" s="7"/>
      <c r="H15" s="38" t="s">
        <v>67</v>
      </c>
      <c r="I15" s="7"/>
    </row>
    <row r="16" spans="1:9" s="2" customFormat="1" ht="35.25" customHeight="1" thickBot="1" thickTop="1">
      <c r="A16" s="50">
        <v>32212</v>
      </c>
      <c r="B16" s="43" t="s">
        <v>4</v>
      </c>
      <c r="C16" s="24">
        <v>8002</v>
      </c>
      <c r="D16" s="25" t="s">
        <v>33</v>
      </c>
      <c r="E16" s="21" t="s">
        <v>25</v>
      </c>
      <c r="F16" s="25" t="s">
        <v>81</v>
      </c>
      <c r="G16" s="21" t="s">
        <v>82</v>
      </c>
      <c r="H16" s="38" t="s">
        <v>67</v>
      </c>
      <c r="I16" s="7"/>
    </row>
    <row r="17" spans="1:9" ht="35.25" customHeight="1" thickBot="1" thickTop="1">
      <c r="A17" s="51">
        <v>32214</v>
      </c>
      <c r="B17" s="44" t="s">
        <v>21</v>
      </c>
      <c r="C17" s="22">
        <v>15041</v>
      </c>
      <c r="D17" s="26" t="s">
        <v>33</v>
      </c>
      <c r="E17" s="16" t="s">
        <v>26</v>
      </c>
      <c r="F17" s="26"/>
      <c r="G17" s="12"/>
      <c r="H17" s="20" t="s">
        <v>68</v>
      </c>
      <c r="I17" s="12"/>
    </row>
    <row r="18" spans="1:9" ht="35.25" customHeight="1" thickBot="1" thickTop="1">
      <c r="A18" s="51">
        <v>32216</v>
      </c>
      <c r="B18" s="45" t="s">
        <v>28</v>
      </c>
      <c r="C18" s="22">
        <v>11935</v>
      </c>
      <c r="D18" s="26" t="s">
        <v>33</v>
      </c>
      <c r="E18" s="16" t="s">
        <v>26</v>
      </c>
      <c r="F18" s="26"/>
      <c r="G18" s="12"/>
      <c r="H18" s="20" t="s">
        <v>67</v>
      </c>
      <c r="I18" s="12"/>
    </row>
    <row r="19" spans="1:9" ht="35.25" customHeight="1" thickBot="1" thickTop="1">
      <c r="A19" s="51">
        <v>32219</v>
      </c>
      <c r="B19" s="45" t="s">
        <v>53</v>
      </c>
      <c r="C19" s="22">
        <v>1000</v>
      </c>
      <c r="D19" s="26" t="s">
        <v>33</v>
      </c>
      <c r="E19" s="23" t="s">
        <v>25</v>
      </c>
      <c r="F19" s="26" t="s">
        <v>81</v>
      </c>
      <c r="G19" s="23" t="s">
        <v>82</v>
      </c>
      <c r="H19" s="20" t="s">
        <v>67</v>
      </c>
      <c r="I19" s="12"/>
    </row>
    <row r="20" spans="1:9" ht="35.25" customHeight="1" thickBot="1" thickTop="1">
      <c r="A20" s="51">
        <v>32221</v>
      </c>
      <c r="B20" s="44" t="s">
        <v>29</v>
      </c>
      <c r="C20" s="22">
        <v>87474</v>
      </c>
      <c r="D20" s="26" t="s">
        <v>33</v>
      </c>
      <c r="E20" s="16" t="s">
        <v>26</v>
      </c>
      <c r="F20" s="26"/>
      <c r="G20" s="12"/>
      <c r="H20" s="20" t="s">
        <v>66</v>
      </c>
      <c r="I20" s="12"/>
    </row>
    <row r="21" spans="1:9" ht="35.25" customHeight="1" thickBot="1" thickTop="1">
      <c r="A21" s="51">
        <v>32231</v>
      </c>
      <c r="B21" s="45" t="s">
        <v>5</v>
      </c>
      <c r="C21" s="22">
        <v>24020</v>
      </c>
      <c r="D21" s="12"/>
      <c r="E21" s="23" t="s">
        <v>30</v>
      </c>
      <c r="F21" s="12"/>
      <c r="G21" s="12"/>
      <c r="H21" s="20" t="s">
        <v>66</v>
      </c>
      <c r="I21" s="12"/>
    </row>
    <row r="22" spans="1:9" ht="35.25" customHeight="1" thickBot="1" thickTop="1">
      <c r="A22" s="51">
        <v>32235</v>
      </c>
      <c r="B22" s="45" t="s">
        <v>31</v>
      </c>
      <c r="C22" s="27">
        <v>23687</v>
      </c>
      <c r="D22" s="12"/>
      <c r="E22" s="23" t="s">
        <v>30</v>
      </c>
      <c r="F22" s="12"/>
      <c r="G22" s="12"/>
      <c r="H22" s="20" t="s">
        <v>66</v>
      </c>
      <c r="I22" s="12"/>
    </row>
    <row r="23" spans="1:9" ht="35.25" customHeight="1" thickBot="1" thickTop="1">
      <c r="A23" s="51">
        <v>322391</v>
      </c>
      <c r="B23" s="45" t="s">
        <v>6</v>
      </c>
      <c r="C23" s="22">
        <v>248570</v>
      </c>
      <c r="D23" s="23" t="s">
        <v>32</v>
      </c>
      <c r="E23" s="23" t="s">
        <v>30</v>
      </c>
      <c r="F23" s="12"/>
      <c r="G23" s="12"/>
      <c r="H23" s="20" t="s">
        <v>66</v>
      </c>
      <c r="I23" s="12"/>
    </row>
    <row r="24" spans="1:9" ht="35.25" customHeight="1" thickBot="1" thickTop="1">
      <c r="A24" s="51">
        <v>32242</v>
      </c>
      <c r="B24" s="45" t="s">
        <v>45</v>
      </c>
      <c r="C24" s="22">
        <v>18130</v>
      </c>
      <c r="D24" s="23" t="s">
        <v>33</v>
      </c>
      <c r="E24" s="23" t="s">
        <v>25</v>
      </c>
      <c r="F24" s="12"/>
      <c r="G24" s="12"/>
      <c r="H24" s="20" t="s">
        <v>67</v>
      </c>
      <c r="I24" s="12"/>
    </row>
    <row r="25" spans="1:9" ht="35.25" customHeight="1" thickBot="1" thickTop="1">
      <c r="A25" s="51">
        <v>3225</v>
      </c>
      <c r="B25" s="45" t="s">
        <v>34</v>
      </c>
      <c r="C25" s="22">
        <v>2870</v>
      </c>
      <c r="D25" s="26" t="s">
        <v>33</v>
      </c>
      <c r="E25" s="23" t="s">
        <v>25</v>
      </c>
      <c r="F25" s="12"/>
      <c r="G25" s="12"/>
      <c r="H25" s="20" t="s">
        <v>66</v>
      </c>
      <c r="I25" s="12"/>
    </row>
    <row r="26" spans="1:9" ht="35.25" customHeight="1" thickBot="1" thickTop="1">
      <c r="A26" s="51"/>
      <c r="B26" s="46" t="s">
        <v>35</v>
      </c>
      <c r="C26" s="29">
        <f>SUM(C15:C25)</f>
        <v>450292</v>
      </c>
      <c r="D26" s="26"/>
      <c r="E26" s="23"/>
      <c r="F26" s="12"/>
      <c r="G26" s="12"/>
      <c r="H26" s="16"/>
      <c r="I26" s="12"/>
    </row>
    <row r="27" spans="1:9" ht="35.25" customHeight="1" thickBot="1" thickTop="1">
      <c r="A27" s="52">
        <v>323</v>
      </c>
      <c r="B27" s="46" t="s">
        <v>60</v>
      </c>
      <c r="C27" s="12"/>
      <c r="D27" s="12"/>
      <c r="E27" s="12"/>
      <c r="F27" s="12"/>
      <c r="G27" s="12"/>
      <c r="H27" s="12"/>
      <c r="I27" s="12"/>
    </row>
    <row r="28" spans="1:9" ht="35.25" customHeight="1" thickTop="1">
      <c r="A28" s="47">
        <v>32311</v>
      </c>
      <c r="B28" s="16" t="s">
        <v>9</v>
      </c>
      <c r="C28" s="22">
        <v>35680</v>
      </c>
      <c r="D28" s="30" t="s">
        <v>32</v>
      </c>
      <c r="E28" s="30" t="s">
        <v>30</v>
      </c>
      <c r="F28" s="12"/>
      <c r="G28" s="12"/>
      <c r="H28" s="20" t="s">
        <v>84</v>
      </c>
      <c r="I28" s="12"/>
    </row>
    <row r="29" spans="1:9" ht="35.25" customHeight="1">
      <c r="A29" s="11">
        <v>32312</v>
      </c>
      <c r="B29" s="16" t="s">
        <v>10</v>
      </c>
      <c r="C29" s="22">
        <v>1000</v>
      </c>
      <c r="D29" s="30" t="s">
        <v>32</v>
      </c>
      <c r="E29" s="30" t="s">
        <v>30</v>
      </c>
      <c r="F29" s="12"/>
      <c r="G29" s="12"/>
      <c r="H29" s="20" t="s">
        <v>65</v>
      </c>
      <c r="I29" s="12"/>
    </row>
    <row r="30" spans="1:9" ht="35.25" customHeight="1">
      <c r="A30" s="11">
        <v>32313</v>
      </c>
      <c r="B30" s="16" t="s">
        <v>11</v>
      </c>
      <c r="C30" s="22">
        <v>4030</v>
      </c>
      <c r="D30" s="30" t="s">
        <v>33</v>
      </c>
      <c r="E30" s="30" t="s">
        <v>30</v>
      </c>
      <c r="F30" s="12"/>
      <c r="G30" s="12"/>
      <c r="H30" s="20" t="s">
        <v>69</v>
      </c>
      <c r="I30" s="12"/>
    </row>
    <row r="31" spans="1:9" ht="35.25" customHeight="1">
      <c r="A31" s="11">
        <v>32322</v>
      </c>
      <c r="B31" s="20" t="s">
        <v>22</v>
      </c>
      <c r="C31" s="22">
        <v>2854</v>
      </c>
      <c r="D31" s="30" t="s">
        <v>33</v>
      </c>
      <c r="E31" s="30" t="s">
        <v>25</v>
      </c>
      <c r="F31" s="30" t="s">
        <v>81</v>
      </c>
      <c r="G31" s="30" t="s">
        <v>82</v>
      </c>
      <c r="H31" s="20" t="s">
        <v>66</v>
      </c>
      <c r="I31" s="12"/>
    </row>
    <row r="32" spans="1:9" ht="35.25" customHeight="1">
      <c r="A32" s="11">
        <v>32329</v>
      </c>
      <c r="B32" s="16" t="s">
        <v>23</v>
      </c>
      <c r="C32" s="22">
        <v>6644</v>
      </c>
      <c r="D32" s="30" t="s">
        <v>33</v>
      </c>
      <c r="E32" s="30" t="s">
        <v>25</v>
      </c>
      <c r="F32" s="31" t="s">
        <v>81</v>
      </c>
      <c r="G32" s="30" t="s">
        <v>82</v>
      </c>
      <c r="H32" s="20" t="s">
        <v>66</v>
      </c>
      <c r="I32" s="12"/>
    </row>
    <row r="33" spans="1:9" ht="35.25" customHeight="1">
      <c r="A33" s="11">
        <v>3233</v>
      </c>
      <c r="B33" s="20" t="s">
        <v>36</v>
      </c>
      <c r="C33" s="22">
        <v>41382</v>
      </c>
      <c r="D33" s="30" t="s">
        <v>33</v>
      </c>
      <c r="E33" s="30" t="s">
        <v>25</v>
      </c>
      <c r="F33" s="31" t="s">
        <v>81</v>
      </c>
      <c r="G33" s="30" t="s">
        <v>85</v>
      </c>
      <c r="H33" s="20" t="s">
        <v>70</v>
      </c>
      <c r="I33" s="12"/>
    </row>
    <row r="34" spans="1:9" ht="35.25" customHeight="1">
      <c r="A34" s="11">
        <v>32339</v>
      </c>
      <c r="B34" s="16" t="s">
        <v>12</v>
      </c>
      <c r="C34" s="22">
        <v>2088</v>
      </c>
      <c r="D34" s="23" t="s">
        <v>33</v>
      </c>
      <c r="E34" s="23" t="s">
        <v>25</v>
      </c>
      <c r="F34" s="26" t="s">
        <v>81</v>
      </c>
      <c r="G34" s="30" t="s">
        <v>82</v>
      </c>
      <c r="H34" s="20" t="s">
        <v>66</v>
      </c>
      <c r="I34" s="12"/>
    </row>
    <row r="35" spans="1:9" ht="35.25" customHeight="1">
      <c r="A35" s="11">
        <v>32341</v>
      </c>
      <c r="B35" s="16" t="s">
        <v>13</v>
      </c>
      <c r="C35" s="22">
        <v>33310</v>
      </c>
      <c r="D35" s="23" t="s">
        <v>32</v>
      </c>
      <c r="E35" s="23" t="s">
        <v>30</v>
      </c>
      <c r="F35" s="26"/>
      <c r="G35" s="12"/>
      <c r="H35" s="20" t="s">
        <v>66</v>
      </c>
      <c r="I35" s="12"/>
    </row>
    <row r="36" spans="1:9" ht="35.25" customHeight="1">
      <c r="A36" s="11">
        <v>32342</v>
      </c>
      <c r="B36" s="16" t="s">
        <v>14</v>
      </c>
      <c r="C36" s="22">
        <v>13137</v>
      </c>
      <c r="D36" s="23" t="s">
        <v>32</v>
      </c>
      <c r="E36" s="23" t="s">
        <v>30</v>
      </c>
      <c r="F36" s="12"/>
      <c r="G36" s="12"/>
      <c r="H36" s="20" t="s">
        <v>66</v>
      </c>
      <c r="I36" s="12"/>
    </row>
    <row r="37" spans="1:9" ht="35.25" customHeight="1">
      <c r="A37" s="11">
        <v>32343</v>
      </c>
      <c r="B37" s="16" t="s">
        <v>15</v>
      </c>
      <c r="C37" s="32">
        <v>840</v>
      </c>
      <c r="D37" s="12"/>
      <c r="E37" s="23" t="s">
        <v>30</v>
      </c>
      <c r="F37" s="23"/>
      <c r="G37" s="12"/>
      <c r="H37" s="20" t="s">
        <v>66</v>
      </c>
      <c r="I37" s="12"/>
    </row>
    <row r="38" spans="1:9" ht="35.25" customHeight="1">
      <c r="A38" s="11">
        <v>32344</v>
      </c>
      <c r="B38" s="16" t="s">
        <v>46</v>
      </c>
      <c r="C38" s="22">
        <v>7379</v>
      </c>
      <c r="D38" s="12"/>
      <c r="E38" s="23" t="s">
        <v>30</v>
      </c>
      <c r="F38" s="12"/>
      <c r="G38" s="12"/>
      <c r="H38" s="20" t="s">
        <v>66</v>
      </c>
      <c r="I38" s="12"/>
    </row>
    <row r="39" spans="1:9" ht="35.25" customHeight="1">
      <c r="A39" s="11">
        <v>32349</v>
      </c>
      <c r="B39" s="16" t="s">
        <v>16</v>
      </c>
      <c r="C39" s="22">
        <v>4956</v>
      </c>
      <c r="D39" s="12"/>
      <c r="E39" s="23" t="s">
        <v>30</v>
      </c>
      <c r="F39" s="12"/>
      <c r="G39" s="12"/>
      <c r="H39" s="20" t="s">
        <v>66</v>
      </c>
      <c r="I39" s="12"/>
    </row>
    <row r="40" spans="1:9" ht="35.25" customHeight="1">
      <c r="A40" s="11">
        <v>3235</v>
      </c>
      <c r="B40" s="20" t="s">
        <v>63</v>
      </c>
      <c r="C40" s="22">
        <v>59830</v>
      </c>
      <c r="D40" s="12"/>
      <c r="E40" s="23" t="s">
        <v>30</v>
      </c>
      <c r="F40" s="12"/>
      <c r="G40" s="12"/>
      <c r="H40" s="20" t="s">
        <v>71</v>
      </c>
      <c r="I40" s="12"/>
    </row>
    <row r="41" spans="1:9" ht="35.25" customHeight="1">
      <c r="A41" s="11">
        <v>32361</v>
      </c>
      <c r="B41" s="16" t="s">
        <v>24</v>
      </c>
      <c r="C41" s="22">
        <v>20252</v>
      </c>
      <c r="D41" s="23" t="s">
        <v>33</v>
      </c>
      <c r="E41" s="12"/>
      <c r="F41" s="12"/>
      <c r="G41" s="12"/>
      <c r="H41" s="20" t="s">
        <v>66</v>
      </c>
      <c r="I41" s="12"/>
    </row>
    <row r="42" spans="1:9" ht="35.25" customHeight="1">
      <c r="A42" s="11">
        <v>3237</v>
      </c>
      <c r="B42" s="16" t="s">
        <v>54</v>
      </c>
      <c r="C42" s="22">
        <v>7477</v>
      </c>
      <c r="D42" s="23"/>
      <c r="E42" s="23" t="s">
        <v>30</v>
      </c>
      <c r="F42" s="23"/>
      <c r="G42" s="12"/>
      <c r="H42" s="20" t="s">
        <v>72</v>
      </c>
      <c r="I42" s="12"/>
    </row>
    <row r="43" spans="1:9" ht="35.25" customHeight="1">
      <c r="A43" s="11">
        <v>32381</v>
      </c>
      <c r="B43" s="20" t="s">
        <v>77</v>
      </c>
      <c r="C43" s="22">
        <v>12754</v>
      </c>
      <c r="D43" s="23" t="s">
        <v>33</v>
      </c>
      <c r="E43" s="23" t="s">
        <v>30</v>
      </c>
      <c r="F43" s="23"/>
      <c r="G43" s="35"/>
      <c r="H43" s="20" t="s">
        <v>66</v>
      </c>
      <c r="I43" s="12"/>
    </row>
    <row r="44" spans="1:9" ht="35.25" customHeight="1">
      <c r="A44" s="11">
        <v>3239</v>
      </c>
      <c r="B44" s="20" t="s">
        <v>78</v>
      </c>
      <c r="C44" s="22">
        <v>11295</v>
      </c>
      <c r="D44" s="30" t="s">
        <v>33</v>
      </c>
      <c r="E44" s="20" t="s">
        <v>51</v>
      </c>
      <c r="F44" s="23"/>
      <c r="G44" s="35"/>
      <c r="H44" s="20"/>
      <c r="I44" s="12"/>
    </row>
    <row r="45" spans="1:9" ht="35.25" customHeight="1">
      <c r="A45" s="11">
        <v>32922</v>
      </c>
      <c r="B45" s="16" t="s">
        <v>17</v>
      </c>
      <c r="C45" s="22">
        <v>19855</v>
      </c>
      <c r="D45" s="12"/>
      <c r="E45" s="23" t="s">
        <v>30</v>
      </c>
      <c r="F45" s="12"/>
      <c r="G45" s="12"/>
      <c r="H45" s="20" t="s">
        <v>71</v>
      </c>
      <c r="I45" s="12"/>
    </row>
    <row r="46" spans="1:9" ht="35.25" customHeight="1">
      <c r="A46" s="11">
        <v>32931</v>
      </c>
      <c r="B46" s="16" t="s">
        <v>18</v>
      </c>
      <c r="C46" s="34">
        <v>5426</v>
      </c>
      <c r="D46" s="23" t="s">
        <v>33</v>
      </c>
      <c r="E46" s="20" t="s">
        <v>51</v>
      </c>
      <c r="F46" s="26" t="s">
        <v>81</v>
      </c>
      <c r="G46" s="26" t="s">
        <v>82</v>
      </c>
      <c r="H46" s="20" t="s">
        <v>73</v>
      </c>
      <c r="I46" s="12"/>
    </row>
    <row r="47" spans="1:9" ht="35.25" customHeight="1">
      <c r="A47" s="11">
        <v>3294</v>
      </c>
      <c r="B47" s="16" t="s">
        <v>39</v>
      </c>
      <c r="C47" s="22">
        <v>2241</v>
      </c>
      <c r="D47" s="12"/>
      <c r="E47" s="20" t="s">
        <v>51</v>
      </c>
      <c r="F47" s="30" t="s">
        <v>81</v>
      </c>
      <c r="G47" s="30" t="s">
        <v>82</v>
      </c>
      <c r="H47" s="20" t="s">
        <v>74</v>
      </c>
      <c r="I47" s="12"/>
    </row>
    <row r="48" spans="1:9" ht="35.25" customHeight="1">
      <c r="A48" s="11">
        <v>3299</v>
      </c>
      <c r="B48" s="16" t="s">
        <v>40</v>
      </c>
      <c r="C48" s="22">
        <v>22747</v>
      </c>
      <c r="D48" s="30" t="s">
        <v>33</v>
      </c>
      <c r="E48" s="20" t="s">
        <v>76</v>
      </c>
      <c r="F48" s="30" t="s">
        <v>81</v>
      </c>
      <c r="G48" s="30" t="s">
        <v>82</v>
      </c>
      <c r="H48" s="20" t="s">
        <v>75</v>
      </c>
      <c r="I48" s="12"/>
    </row>
    <row r="49" spans="1:9" ht="35.25" customHeight="1">
      <c r="A49" s="11">
        <v>34311</v>
      </c>
      <c r="B49" s="16" t="s">
        <v>41</v>
      </c>
      <c r="C49" s="22">
        <v>4551</v>
      </c>
      <c r="D49" s="23" t="s">
        <v>33</v>
      </c>
      <c r="E49" s="23" t="s">
        <v>30</v>
      </c>
      <c r="F49" s="12"/>
      <c r="G49" s="12"/>
      <c r="H49" s="20" t="s">
        <v>66</v>
      </c>
      <c r="I49" s="12"/>
    </row>
    <row r="50" spans="1:9" ht="35.25" customHeight="1">
      <c r="A50" s="11">
        <v>3433</v>
      </c>
      <c r="B50" s="20" t="s">
        <v>79</v>
      </c>
      <c r="C50" s="22">
        <v>1736</v>
      </c>
      <c r="D50" s="23"/>
      <c r="E50" s="23"/>
      <c r="F50" s="30" t="s">
        <v>81</v>
      </c>
      <c r="G50" s="54" t="s">
        <v>82</v>
      </c>
      <c r="H50" s="20" t="s">
        <v>66</v>
      </c>
      <c r="I50" s="12"/>
    </row>
    <row r="51" spans="1:9" ht="35.25" customHeight="1">
      <c r="A51" s="11">
        <v>3299</v>
      </c>
      <c r="B51" s="20" t="s">
        <v>80</v>
      </c>
      <c r="C51" s="22">
        <v>862</v>
      </c>
      <c r="D51" s="23"/>
      <c r="E51" s="23"/>
      <c r="F51" s="30" t="s">
        <v>81</v>
      </c>
      <c r="G51" s="30" t="s">
        <v>27</v>
      </c>
      <c r="H51" s="20" t="s">
        <v>66</v>
      </c>
      <c r="I51" s="12"/>
    </row>
    <row r="52" spans="1:9" ht="35.25" customHeight="1">
      <c r="A52" s="11"/>
      <c r="B52" s="28" t="s">
        <v>42</v>
      </c>
      <c r="C52" s="29">
        <f>SUM(C28:C51)</f>
        <v>322326</v>
      </c>
      <c r="D52" s="12"/>
      <c r="E52" s="12"/>
      <c r="F52" s="12"/>
      <c r="G52" s="12"/>
      <c r="H52" s="12"/>
      <c r="I52" s="12"/>
    </row>
    <row r="53" spans="1:9" ht="35.25" customHeight="1">
      <c r="A53" s="11"/>
      <c r="B53" s="28" t="s">
        <v>19</v>
      </c>
      <c r="C53" s="12"/>
      <c r="D53" s="12"/>
      <c r="E53" s="12"/>
      <c r="F53" s="12"/>
      <c r="G53" s="12"/>
      <c r="H53" s="12"/>
      <c r="I53" s="12"/>
    </row>
    <row r="54" spans="1:9" ht="36" customHeight="1">
      <c r="A54" s="11">
        <v>4227</v>
      </c>
      <c r="B54" s="16" t="s">
        <v>20</v>
      </c>
      <c r="C54" s="22">
        <v>11736</v>
      </c>
      <c r="D54" s="30" t="s">
        <v>33</v>
      </c>
      <c r="E54" s="30" t="s">
        <v>51</v>
      </c>
      <c r="F54" s="31" t="s">
        <v>81</v>
      </c>
      <c r="G54" s="31" t="s">
        <v>82</v>
      </c>
      <c r="H54" s="30" t="s">
        <v>43</v>
      </c>
      <c r="I54" s="12"/>
    </row>
    <row r="55" spans="1:9" ht="36" customHeight="1">
      <c r="A55" s="11"/>
      <c r="B55" s="28" t="s">
        <v>44</v>
      </c>
      <c r="C55" s="29">
        <f>SUM(C54:C54)</f>
        <v>11736</v>
      </c>
      <c r="D55" s="12"/>
      <c r="E55" s="12"/>
      <c r="F55" s="12"/>
      <c r="G55" s="12"/>
      <c r="H55" s="12"/>
      <c r="I55" s="12"/>
    </row>
    <row r="56" spans="1:9" ht="36" customHeight="1">
      <c r="A56" s="11"/>
      <c r="B56" s="28" t="s">
        <v>55</v>
      </c>
      <c r="C56" s="29">
        <f>SUM(C13,C26,C52,C55)</f>
        <v>1054930</v>
      </c>
      <c r="D56" s="12"/>
      <c r="E56" s="12"/>
      <c r="F56" s="12"/>
      <c r="G56" s="12"/>
      <c r="H56" s="12"/>
      <c r="I56" s="12"/>
    </row>
    <row r="57" spans="1:9" ht="36.75" customHeight="1">
      <c r="A57" s="11"/>
      <c r="B57" s="28" t="s">
        <v>56</v>
      </c>
      <c r="C57" s="29">
        <v>1292044</v>
      </c>
      <c r="D57" s="12"/>
      <c r="E57" s="12"/>
      <c r="F57" s="12"/>
      <c r="G57" s="12"/>
      <c r="H57" s="12"/>
      <c r="I57" s="12"/>
    </row>
    <row r="58" spans="1:9" ht="44.25" customHeight="1">
      <c r="A58" s="58" t="s">
        <v>86</v>
      </c>
      <c r="B58" s="59"/>
      <c r="C58" s="59"/>
      <c r="D58" s="59"/>
      <c r="E58" s="59"/>
      <c r="F58" s="59"/>
      <c r="G58" s="59"/>
      <c r="H58" s="59"/>
      <c r="I58" s="59"/>
    </row>
    <row r="59" spans="2:9" ht="42" customHeight="1">
      <c r="B59" s="17"/>
      <c r="C59" s="53"/>
      <c r="D59" s="14"/>
      <c r="E59" s="9"/>
      <c r="F59" s="10"/>
      <c r="G59" s="10"/>
      <c r="H59" s="14"/>
      <c r="I59" s="13"/>
    </row>
    <row r="60" spans="3:6" ht="15">
      <c r="C60" s="55" t="s">
        <v>87</v>
      </c>
      <c r="E60" s="56" t="s">
        <v>88</v>
      </c>
      <c r="F60" s="10"/>
    </row>
    <row r="61" spans="2:3" ht="15">
      <c r="B61" s="19"/>
      <c r="C61" s="10"/>
    </row>
  </sheetData>
  <sheetProtection/>
  <mergeCells count="3">
    <mergeCell ref="B1:E1"/>
    <mergeCell ref="A58:I58"/>
    <mergeCell ref="B3:C3"/>
  </mergeCells>
  <printOptions/>
  <pageMargins left="0.35433070866141736" right="0.35433070866141736" top="0.7874015748031497" bottom="0.3937007874015748" header="0.5905511811023623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Vesna</cp:lastModifiedBy>
  <cp:lastPrinted>2015-09-28T06:11:21Z</cp:lastPrinted>
  <dcterms:created xsi:type="dcterms:W3CDTF">1996-10-14T23:33:28Z</dcterms:created>
  <dcterms:modified xsi:type="dcterms:W3CDTF">2016-02-11T13:38:18Z</dcterms:modified>
  <cp:category/>
  <cp:version/>
  <cp:contentType/>
  <cp:contentStatus/>
</cp:coreProperties>
</file>