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05" activeTab="0"/>
  </bookViews>
  <sheets>
    <sheet name="LCW148_SumarniPregled_Merged_Eu" sheetId="1" r:id="rId1"/>
  </sheets>
  <definedNames>
    <definedName name="_xlnm.Print_Titles" localSheetId="0">'LCW148_SumarniPregled_Merged_Eu'!$1:$9</definedName>
  </definedNames>
  <calcPr fullCalcOnLoad="1"/>
</workbook>
</file>

<file path=xl/sharedStrings.xml><?xml version="1.0" encoding="utf-8"?>
<sst xmlns="http://schemas.openxmlformats.org/spreadsheetml/2006/main" count="107" uniqueCount="63">
  <si>
    <t>Datum:</t>
  </si>
  <si>
    <t>HOTELJERSKO-TURISTIČKA ŠKOLA U ZAGREBU</t>
  </si>
  <si>
    <t>Vrijeme:</t>
  </si>
  <si>
    <t>SUMARNI PREGLED</t>
  </si>
  <si>
    <t>OIB: 19164975676</t>
  </si>
  <si>
    <t>Pozicija</t>
  </si>
  <si>
    <t>Šifra</t>
  </si>
  <si>
    <t>Naziv</t>
  </si>
  <si>
    <t>Tekuća godina (€)</t>
  </si>
  <si>
    <t>Izvršenje tekuće</t>
  </si>
  <si>
    <t>Plan prethodne</t>
  </si>
  <si>
    <t>Izvršenje prethodne</t>
  </si>
  <si>
    <t>Rebalans (€)</t>
  </si>
  <si>
    <t>Iznos 2024</t>
  </si>
  <si>
    <t>Iznos 2025</t>
  </si>
  <si>
    <t>Iznos 2026</t>
  </si>
  <si>
    <t>SVEUKUPNO PRIHODI</t>
  </si>
  <si>
    <t xml:space="preserve"> 6</t>
  </si>
  <si>
    <t>Prihodi poslovanja</t>
  </si>
  <si>
    <t xml:space="preserve"> 63</t>
  </si>
  <si>
    <t>Pomoći iz inozemstva i od subjekata unutar općeg proračuna</t>
  </si>
  <si>
    <t>Izvor 5.2.</t>
  </si>
  <si>
    <t>POMOĆI IZ DRUGIH PRORAČUNA</t>
  </si>
  <si>
    <t>Izvor 5.6.</t>
  </si>
  <si>
    <t>POMOĆI TEMELJEM PRIJENOSA EU SREDSTAVA</t>
  </si>
  <si>
    <t xml:space="preserve"> 64</t>
  </si>
  <si>
    <t>Prihodi od imovine</t>
  </si>
  <si>
    <t>Izvor 3.1.</t>
  </si>
  <si>
    <t>VLASTITI PRIHODI</t>
  </si>
  <si>
    <t xml:space="preserve"> 65</t>
  </si>
  <si>
    <t>Prihodi od upravnih i administrativnih pristojbi, pristojbi po posebnim propisima i naknada</t>
  </si>
  <si>
    <t>Izvor 4.3.</t>
  </si>
  <si>
    <t>OSTALI PRIHODI ZA POSEBNE NAMJENE</t>
  </si>
  <si>
    <t xml:space="preserve"> 66</t>
  </si>
  <si>
    <t>Prihodi od prodaje proizvoda i robe te pruženih usluga, prihodi od donacija i povrati po protestira</t>
  </si>
  <si>
    <t>Izvor 6.1.</t>
  </si>
  <si>
    <t>DONACIJE</t>
  </si>
  <si>
    <t xml:space="preserve"> 67</t>
  </si>
  <si>
    <t>Prihodi iz nadležnog proračuna i od HZZO-a temeljem ugovornih obveza</t>
  </si>
  <si>
    <t>Izvor 1.1.</t>
  </si>
  <si>
    <t>OPĆI PRIHODI I PRIMICI</t>
  </si>
  <si>
    <t>Izvor 1.2.</t>
  </si>
  <si>
    <t>OPĆI PRIHODI I PRIMICI-DECENTRALIZIRANA SREDSTVA</t>
  </si>
  <si>
    <t xml:space="preserve"> 68</t>
  </si>
  <si>
    <t>Kazne, upravne mjere i ostali prihodi</t>
  </si>
  <si>
    <t>SVEUKUPNO RASHODI</t>
  </si>
  <si>
    <t xml:space="preserve"> 3</t>
  </si>
  <si>
    <t>Rashodi poslovanja</t>
  </si>
  <si>
    <t xml:space="preserve"> 31</t>
  </si>
  <si>
    <t>Rashodi za zaposlene</t>
  </si>
  <si>
    <t xml:space="preserve"> 32</t>
  </si>
  <si>
    <t>Materijalni rashodi</t>
  </si>
  <si>
    <t xml:space="preserve"> 34</t>
  </si>
  <si>
    <t>Financijski rashodi</t>
  </si>
  <si>
    <t xml:space="preserve"> 37</t>
  </si>
  <si>
    <t>Naknade građanima i kućanstvima na temelju osiguranja i druge naknade</t>
  </si>
  <si>
    <t xml:space="preserve"> 38</t>
  </si>
  <si>
    <t>Ostali rashodi</t>
  </si>
  <si>
    <t xml:space="preserve"> 4</t>
  </si>
  <si>
    <t>Rashodi za nabavu nefinancijske imovine</t>
  </si>
  <si>
    <t xml:space="preserve"> 42</t>
  </si>
  <si>
    <t>Rashodi za nabavu proizvedene dugotrajne imovine</t>
  </si>
  <si>
    <t>TRG LUKE BOTIĆA 1</t>
  </si>
</sst>
</file>

<file path=xl/styles.xml><?xml version="1.0" encoding="utf-8"?>
<styleSheet xmlns="http://schemas.openxmlformats.org/spreadsheetml/2006/main">
  <numFmts count="3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1A]d\.m\.yyyy\."/>
    <numFmt numFmtId="184" formatCode="[$-1041A]h:mm"/>
    <numFmt numFmtId="185" formatCode="[$-1041A]#,##0.00;\-#,##0.00"/>
  </numFmts>
  <fonts count="41">
    <font>
      <sz val="10"/>
      <name val="Arial"/>
      <family val="0"/>
    </font>
    <font>
      <sz val="10"/>
      <color indexed="8"/>
      <name val="Arial"/>
      <family val="0"/>
    </font>
    <font>
      <b/>
      <sz val="11.95"/>
      <color indexed="8"/>
      <name val="Arial"/>
      <family val="0"/>
    </font>
    <font>
      <sz val="8"/>
      <color indexed="8"/>
      <name val="Arial"/>
      <family val="0"/>
    </font>
    <font>
      <sz val="7"/>
      <color indexed="8"/>
      <name val="Arial"/>
      <family val="0"/>
    </font>
    <font>
      <sz val="8"/>
      <color indexed="11"/>
      <name val="Arial"/>
      <family val="0"/>
    </font>
    <font>
      <sz val="8"/>
      <color indexed="12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 applyProtection="1">
      <alignment horizontal="center" vertical="top" wrapText="1" readingOrder="1"/>
      <protection locked="0"/>
    </xf>
    <xf numFmtId="0" fontId="3" fillId="0" borderId="0" xfId="0" applyFont="1" applyAlignment="1" applyProtection="1">
      <alignment horizontal="right" vertical="top" wrapText="1" readingOrder="1"/>
      <protection locked="0"/>
    </xf>
    <xf numFmtId="0" fontId="3" fillId="33" borderId="10" xfId="0" applyFont="1" applyFill="1" applyBorder="1" applyAlignment="1" applyProtection="1">
      <alignment horizontal="center" vertical="top" wrapText="1" readingOrder="1"/>
      <protection locked="0"/>
    </xf>
    <xf numFmtId="0" fontId="3" fillId="33" borderId="10" xfId="0" applyFont="1" applyFill="1" applyBorder="1" applyAlignment="1" applyProtection="1">
      <alignment horizontal="right" vertical="top" wrapText="1" readingOrder="1"/>
      <protection locked="0"/>
    </xf>
    <xf numFmtId="0" fontId="5" fillId="34" borderId="0" xfId="0" applyFont="1" applyFill="1" applyAlignment="1" applyProtection="1">
      <alignment vertical="top" wrapText="1" readingOrder="1"/>
      <protection locked="0"/>
    </xf>
    <xf numFmtId="185" fontId="5" fillId="34" borderId="0" xfId="0" applyNumberFormat="1" applyFont="1" applyFill="1" applyAlignment="1" applyProtection="1">
      <alignment horizontal="right" vertical="top" wrapText="1" readingOrder="1"/>
      <protection locked="0"/>
    </xf>
    <xf numFmtId="0" fontId="6" fillId="35" borderId="0" xfId="0" applyFont="1" applyFill="1" applyAlignment="1" applyProtection="1">
      <alignment vertical="top" wrapText="1" readingOrder="1"/>
      <protection locked="0"/>
    </xf>
    <xf numFmtId="185" fontId="6" fillId="35" borderId="0" xfId="0" applyNumberFormat="1" applyFont="1" applyFill="1" applyAlignment="1" applyProtection="1">
      <alignment horizontal="right" vertical="top" wrapText="1" readingOrder="1"/>
      <protection locked="0"/>
    </xf>
    <xf numFmtId="0" fontId="6" fillId="36" borderId="0" xfId="0" applyFont="1" applyFill="1" applyAlignment="1" applyProtection="1">
      <alignment vertical="top" wrapText="1" readingOrder="1"/>
      <protection locked="0"/>
    </xf>
    <xf numFmtId="185" fontId="6" fillId="36" borderId="0" xfId="0" applyNumberFormat="1" applyFont="1" applyFill="1" applyAlignment="1" applyProtection="1">
      <alignment horizontal="right" vertical="top" wrapText="1" readingOrder="1"/>
      <protection locked="0"/>
    </xf>
    <xf numFmtId="0" fontId="6" fillId="36" borderId="0" xfId="0" applyFont="1" applyFill="1" applyAlignment="1" applyProtection="1">
      <alignment horizontal="right" vertical="top" wrapText="1" readingOrder="1"/>
      <protection locked="0"/>
    </xf>
    <xf numFmtId="0" fontId="0" fillId="0" borderId="0" xfId="0" applyAlignment="1">
      <alignment/>
    </xf>
    <xf numFmtId="0" fontId="6" fillId="36" borderId="0" xfId="0" applyFont="1" applyFill="1" applyAlignment="1" applyProtection="1">
      <alignment vertical="top" wrapText="1" readingOrder="1"/>
      <protection locked="0"/>
    </xf>
    <xf numFmtId="185" fontId="6" fillId="36" borderId="0" xfId="0" applyNumberFormat="1" applyFont="1" applyFill="1" applyAlignment="1" applyProtection="1">
      <alignment horizontal="right" vertical="top" wrapText="1" readingOrder="1"/>
      <protection locked="0"/>
    </xf>
    <xf numFmtId="0" fontId="6" fillId="35" borderId="0" xfId="0" applyFont="1" applyFill="1" applyAlignment="1" applyProtection="1">
      <alignment horizontal="right" vertical="top" wrapText="1" readingOrder="1"/>
      <protection locked="0"/>
    </xf>
    <xf numFmtId="0" fontId="6" fillId="35" borderId="0" xfId="0" applyFont="1" applyFill="1" applyAlignment="1" applyProtection="1">
      <alignment vertical="top" wrapText="1" readingOrder="1"/>
      <protection locked="0"/>
    </xf>
    <xf numFmtId="185" fontId="6" fillId="35" borderId="0" xfId="0" applyNumberFormat="1" applyFont="1" applyFill="1" applyAlignment="1" applyProtection="1">
      <alignment horizontal="right" vertical="top" wrapText="1" readingOrder="1"/>
      <protection locked="0"/>
    </xf>
    <xf numFmtId="0" fontId="5" fillId="34" borderId="0" xfId="0" applyFont="1" applyFill="1" applyAlignment="1" applyProtection="1">
      <alignment horizontal="right" vertical="top" wrapText="1" readingOrder="1"/>
      <protection locked="0"/>
    </xf>
    <xf numFmtId="0" fontId="5" fillId="34" borderId="0" xfId="0" applyFont="1" applyFill="1" applyAlignment="1" applyProtection="1">
      <alignment vertical="top" wrapText="1" readingOrder="1"/>
      <protection locked="0"/>
    </xf>
    <xf numFmtId="185" fontId="5" fillId="34" borderId="0" xfId="0" applyNumberFormat="1" applyFont="1" applyFill="1" applyAlignment="1" applyProtection="1">
      <alignment horizontal="right" vertical="top" wrapText="1" readingOrder="1"/>
      <protection locked="0"/>
    </xf>
    <xf numFmtId="0" fontId="4" fillId="33" borderId="10" xfId="0" applyFont="1" applyFill="1" applyBorder="1" applyAlignment="1" applyProtection="1">
      <alignment horizontal="right" vertical="top" wrapText="1" readingOrder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3" fillId="33" borderId="10" xfId="0" applyFont="1" applyFill="1" applyBorder="1" applyAlignment="1" applyProtection="1">
      <alignment horizontal="center" vertical="top" wrapText="1" readingOrder="1"/>
      <protection locked="0"/>
    </xf>
    <xf numFmtId="0" fontId="3" fillId="33" borderId="10" xfId="0" applyFont="1" applyFill="1" applyBorder="1" applyAlignment="1" applyProtection="1">
      <alignment horizontal="right" vertical="top" wrapText="1" readingOrder="1"/>
      <protection locked="0"/>
    </xf>
    <xf numFmtId="0" fontId="3" fillId="0" borderId="0" xfId="0" applyFont="1" applyAlignment="1" applyProtection="1">
      <alignment horizontal="right" vertical="top" wrapText="1" readingOrder="1"/>
      <protection locked="0"/>
    </xf>
    <xf numFmtId="0" fontId="1" fillId="0" borderId="0" xfId="0" applyFont="1" applyAlignment="1" applyProtection="1">
      <alignment horizontal="right" vertical="top" wrapText="1" readingOrder="1"/>
      <protection locked="0"/>
    </xf>
    <xf numFmtId="183" fontId="1" fillId="0" borderId="0" xfId="0" applyNumberFormat="1" applyFont="1" applyAlignment="1" applyProtection="1">
      <alignment horizontal="left" vertical="top" wrapText="1" readingOrder="1"/>
      <protection locked="0"/>
    </xf>
    <xf numFmtId="0" fontId="1" fillId="0" borderId="0" xfId="0" applyFont="1" applyAlignment="1" applyProtection="1">
      <alignment vertical="top" wrapText="1" readingOrder="1"/>
      <protection locked="0"/>
    </xf>
    <xf numFmtId="184" fontId="1" fillId="0" borderId="0" xfId="0" applyNumberFormat="1" applyFont="1" applyAlignment="1" applyProtection="1">
      <alignment horizontal="left" vertical="top" wrapText="1" readingOrder="1"/>
      <protection locked="0"/>
    </xf>
    <xf numFmtId="0" fontId="2" fillId="0" borderId="0" xfId="0" applyFont="1" applyAlignment="1" applyProtection="1">
      <alignment horizontal="center" vertical="top" wrapText="1" readingOrder="1"/>
      <protection locked="0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757575"/>
      <rgbColor rgb="00FFFFFF"/>
      <rgbColor rgb="00000000"/>
      <rgbColor rgb="00FFEE75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57"/>
  <sheetViews>
    <sheetView showGridLines="0" tabSelected="1" zoomScalePageLayoutView="0" workbookViewId="0" topLeftCell="A1">
      <pane ySplit="9" topLeftCell="A10" activePane="bottomLeft" state="frozen"/>
      <selection pane="topLeft" activeCell="A1" sqref="A1"/>
      <selection pane="bottomLeft" activeCell="I41" sqref="I41:J41"/>
    </sheetView>
  </sheetViews>
  <sheetFormatPr defaultColWidth="9.140625" defaultRowHeight="12.75"/>
  <cols>
    <col min="1" max="1" width="3.28125" style="0" customWidth="1"/>
    <col min="2" max="2" width="8.57421875" style="0" customWidth="1"/>
    <col min="3" max="3" width="13.421875" style="0" customWidth="1"/>
    <col min="4" max="4" width="10.140625" style="0" customWidth="1"/>
    <col min="5" max="5" width="4.00390625" style="0" customWidth="1"/>
    <col min="6" max="6" width="3.421875" style="0" customWidth="1"/>
    <col min="7" max="7" width="6.7109375" style="0" customWidth="1"/>
    <col min="8" max="8" width="7.00390625" style="0" customWidth="1"/>
    <col min="9" max="9" width="5.28125" style="0" customWidth="1"/>
    <col min="10" max="10" width="8.421875" style="0" customWidth="1"/>
    <col min="11" max="11" width="13.7109375" style="0" customWidth="1"/>
    <col min="12" max="12" width="11.421875" style="0" customWidth="1"/>
    <col min="13" max="13" width="2.140625" style="0" customWidth="1"/>
    <col min="14" max="14" width="15.00390625" style="0" customWidth="1"/>
    <col min="15" max="15" width="13.7109375" style="0" customWidth="1"/>
    <col min="16" max="16" width="3.28125" style="0" customWidth="1"/>
    <col min="17" max="17" width="5.28125" style="0" customWidth="1"/>
    <col min="18" max="18" width="4.8515625" style="0" customWidth="1"/>
    <col min="19" max="19" width="3.28125" style="0" customWidth="1"/>
    <col min="20" max="20" width="1.1484375" style="0" customWidth="1"/>
    <col min="22" max="22" width="4.421875" style="0" customWidth="1"/>
    <col min="23" max="23" width="0.85546875" style="0" customWidth="1"/>
    <col min="24" max="24" width="1.1484375" style="0" customWidth="1"/>
  </cols>
  <sheetData>
    <row r="1" ht="4.5" customHeight="1"/>
    <row r="2" spans="18:22" ht="12.75">
      <c r="R2" s="26" t="s">
        <v>0</v>
      </c>
      <c r="S2" s="12"/>
      <c r="U2" s="27">
        <v>45377.64621741216</v>
      </c>
      <c r="V2" s="12"/>
    </row>
    <row r="3" spans="2:22" ht="12.75">
      <c r="B3" s="28" t="s">
        <v>1</v>
      </c>
      <c r="C3" s="12"/>
      <c r="D3" s="12"/>
      <c r="E3" s="12"/>
      <c r="F3" s="12"/>
      <c r="G3" s="12"/>
      <c r="R3" s="12"/>
      <c r="S3" s="12"/>
      <c r="U3" s="12"/>
      <c r="V3" s="12"/>
    </row>
    <row r="4" spans="2:7" ht="12.75">
      <c r="B4" s="12"/>
      <c r="C4" s="12"/>
      <c r="D4" s="12"/>
      <c r="E4" s="12"/>
      <c r="F4" s="12"/>
      <c r="G4" s="12"/>
    </row>
    <row r="5" ht="409.5" customHeight="1" hidden="1"/>
    <row r="6" spans="2:22" ht="12.75">
      <c r="B6" s="28" t="s">
        <v>62</v>
      </c>
      <c r="C6" s="12"/>
      <c r="D6" s="12"/>
      <c r="E6" s="12"/>
      <c r="Q6" s="26" t="s">
        <v>2</v>
      </c>
      <c r="R6" s="12"/>
      <c r="S6" s="12"/>
      <c r="U6" s="29">
        <v>45377.64621752792</v>
      </c>
      <c r="V6" s="12"/>
    </row>
    <row r="7" spans="2:22" ht="12.75">
      <c r="B7" s="12"/>
      <c r="C7" s="12"/>
      <c r="D7" s="12"/>
      <c r="E7" s="12"/>
      <c r="J7" s="30" t="s">
        <v>3</v>
      </c>
      <c r="K7" s="12"/>
      <c r="L7" s="12"/>
      <c r="Q7" s="12"/>
      <c r="R7" s="12"/>
      <c r="S7" s="12"/>
      <c r="U7" s="12"/>
      <c r="V7" s="12"/>
    </row>
    <row r="8" spans="2:12" ht="12.75">
      <c r="B8" s="28" t="s">
        <v>4</v>
      </c>
      <c r="C8" s="12"/>
      <c r="D8" s="12"/>
      <c r="J8" s="12"/>
      <c r="K8" s="12"/>
      <c r="L8" s="12"/>
    </row>
    <row r="9" ht="24" customHeight="1"/>
    <row r="10" spans="2:23" ht="12.75">
      <c r="B10" s="1"/>
      <c r="C10" s="1"/>
      <c r="G10" s="25"/>
      <c r="H10" s="12"/>
      <c r="I10" s="25"/>
      <c r="J10" s="12"/>
      <c r="K10" s="2"/>
      <c r="L10" s="25"/>
      <c r="M10" s="12"/>
      <c r="N10" s="2"/>
      <c r="O10" s="2"/>
      <c r="P10" s="25"/>
      <c r="Q10" s="12"/>
      <c r="R10" s="12"/>
      <c r="S10" s="25"/>
      <c r="T10" s="12"/>
      <c r="U10" s="12"/>
      <c r="V10" s="25"/>
      <c r="W10" s="12"/>
    </row>
    <row r="11" spans="2:23" ht="12.75">
      <c r="B11" s="3" t="s">
        <v>5</v>
      </c>
      <c r="C11" s="3" t="s">
        <v>6</v>
      </c>
      <c r="D11" s="23" t="s">
        <v>7</v>
      </c>
      <c r="E11" s="22"/>
      <c r="F11" s="22"/>
      <c r="G11" s="24" t="s">
        <v>8</v>
      </c>
      <c r="H11" s="22"/>
      <c r="I11" s="24" t="s">
        <v>9</v>
      </c>
      <c r="J11" s="22"/>
      <c r="K11" s="4" t="s">
        <v>10</v>
      </c>
      <c r="L11" s="24" t="s">
        <v>11</v>
      </c>
      <c r="M11" s="22"/>
      <c r="N11" s="4" t="s">
        <v>12</v>
      </c>
      <c r="O11" s="4" t="s">
        <v>13</v>
      </c>
      <c r="P11" s="24" t="s">
        <v>14</v>
      </c>
      <c r="Q11" s="22"/>
      <c r="R11" s="22"/>
      <c r="S11" s="24" t="s">
        <v>15</v>
      </c>
      <c r="T11" s="22"/>
      <c r="U11" s="22"/>
      <c r="V11" s="21"/>
      <c r="W11" s="22"/>
    </row>
    <row r="12" spans="2:23" ht="12.75">
      <c r="B12" s="5"/>
      <c r="C12" s="5"/>
      <c r="D12" s="19" t="s">
        <v>16</v>
      </c>
      <c r="E12" s="12"/>
      <c r="F12" s="12"/>
      <c r="G12" s="20">
        <v>1654820</v>
      </c>
      <c r="H12" s="12"/>
      <c r="I12" s="20">
        <v>2124896.51</v>
      </c>
      <c r="J12" s="12"/>
      <c r="K12" s="6">
        <v>0</v>
      </c>
      <c r="L12" s="20">
        <v>1673786.1</v>
      </c>
      <c r="M12" s="12"/>
      <c r="N12" s="6">
        <v>0</v>
      </c>
      <c r="O12" s="6">
        <v>2087100</v>
      </c>
      <c r="P12" s="20">
        <v>2089300</v>
      </c>
      <c r="Q12" s="12"/>
      <c r="R12" s="12"/>
      <c r="S12" s="20">
        <v>2091500</v>
      </c>
      <c r="T12" s="12"/>
      <c r="U12" s="12"/>
      <c r="V12" s="18"/>
      <c r="W12" s="12"/>
    </row>
    <row r="13" spans="2:23" ht="12.75">
      <c r="B13" s="7"/>
      <c r="C13" s="7" t="s">
        <v>17</v>
      </c>
      <c r="D13" s="16" t="s">
        <v>18</v>
      </c>
      <c r="E13" s="12"/>
      <c r="F13" s="12"/>
      <c r="G13" s="17">
        <v>1654820</v>
      </c>
      <c r="H13" s="12"/>
      <c r="I13" s="17">
        <v>2124896.51</v>
      </c>
      <c r="J13" s="12"/>
      <c r="K13" s="8">
        <v>0</v>
      </c>
      <c r="L13" s="17">
        <v>1673786.1</v>
      </c>
      <c r="M13" s="12"/>
      <c r="N13" s="8">
        <v>0</v>
      </c>
      <c r="O13" s="8">
        <v>2087100</v>
      </c>
      <c r="P13" s="17">
        <v>2089300</v>
      </c>
      <c r="Q13" s="12"/>
      <c r="R13" s="12"/>
      <c r="S13" s="17">
        <v>2091500</v>
      </c>
      <c r="T13" s="12"/>
      <c r="U13" s="12"/>
      <c r="V13" s="15"/>
      <c r="W13" s="12"/>
    </row>
    <row r="14" spans="2:23" ht="12.75">
      <c r="B14" s="7"/>
      <c r="C14" s="7" t="s">
        <v>19</v>
      </c>
      <c r="D14" s="16" t="s">
        <v>20</v>
      </c>
      <c r="E14" s="12"/>
      <c r="F14" s="12"/>
      <c r="G14" s="17">
        <v>1607820</v>
      </c>
      <c r="H14" s="12"/>
      <c r="I14" s="17">
        <v>867025.35</v>
      </c>
      <c r="J14" s="12"/>
      <c r="K14" s="8">
        <v>0</v>
      </c>
      <c r="L14" s="17">
        <v>1629007.13</v>
      </c>
      <c r="M14" s="12"/>
      <c r="N14" s="8">
        <v>0</v>
      </c>
      <c r="O14" s="8">
        <v>1804900</v>
      </c>
      <c r="P14" s="17">
        <v>1804900</v>
      </c>
      <c r="Q14" s="12"/>
      <c r="R14" s="12"/>
      <c r="S14" s="17">
        <v>1804900</v>
      </c>
      <c r="T14" s="12"/>
      <c r="U14" s="12"/>
      <c r="V14" s="15"/>
      <c r="W14" s="12"/>
    </row>
    <row r="15" spans="2:23" ht="12.75">
      <c r="B15" s="9"/>
      <c r="C15" s="9" t="s">
        <v>21</v>
      </c>
      <c r="D15" s="13" t="s">
        <v>22</v>
      </c>
      <c r="E15" s="12"/>
      <c r="F15" s="12"/>
      <c r="G15" s="14">
        <v>1603970</v>
      </c>
      <c r="H15" s="12"/>
      <c r="I15" s="14">
        <v>865487.09</v>
      </c>
      <c r="J15" s="12"/>
      <c r="K15" s="10">
        <v>0</v>
      </c>
      <c r="L15" s="14">
        <v>1562531.98</v>
      </c>
      <c r="M15" s="12"/>
      <c r="N15" s="10">
        <v>0</v>
      </c>
      <c r="O15" s="10">
        <v>1800000</v>
      </c>
      <c r="P15" s="14">
        <v>1800000</v>
      </c>
      <c r="Q15" s="12"/>
      <c r="R15" s="12"/>
      <c r="S15" s="14">
        <v>1800000</v>
      </c>
      <c r="T15" s="12"/>
      <c r="U15" s="12"/>
      <c r="V15" s="11"/>
      <c r="W15" s="12"/>
    </row>
    <row r="16" spans="2:23" ht="12.75">
      <c r="B16" s="9"/>
      <c r="C16" s="9" t="s">
        <v>23</v>
      </c>
      <c r="D16" s="13" t="s">
        <v>24</v>
      </c>
      <c r="E16" s="12"/>
      <c r="F16" s="12"/>
      <c r="G16" s="14">
        <v>3850</v>
      </c>
      <c r="H16" s="12"/>
      <c r="I16" s="14">
        <v>1538.26</v>
      </c>
      <c r="J16" s="12"/>
      <c r="K16" s="10">
        <v>0</v>
      </c>
      <c r="L16" s="14">
        <v>66475.15</v>
      </c>
      <c r="M16" s="12"/>
      <c r="N16" s="10">
        <v>0</v>
      </c>
      <c r="O16" s="10">
        <v>4900</v>
      </c>
      <c r="P16" s="14">
        <v>4900</v>
      </c>
      <c r="Q16" s="12"/>
      <c r="R16" s="12"/>
      <c r="S16" s="14">
        <v>4900</v>
      </c>
      <c r="T16" s="12"/>
      <c r="U16" s="12"/>
      <c r="V16" s="11"/>
      <c r="W16" s="12"/>
    </row>
    <row r="17" spans="2:23" ht="12.75">
      <c r="B17" s="7"/>
      <c r="C17" s="7" t="s">
        <v>25</v>
      </c>
      <c r="D17" s="16" t="s">
        <v>26</v>
      </c>
      <c r="E17" s="12"/>
      <c r="F17" s="12"/>
      <c r="G17" s="17">
        <v>0</v>
      </c>
      <c r="H17" s="12"/>
      <c r="I17" s="17">
        <v>0</v>
      </c>
      <c r="J17" s="12"/>
      <c r="K17" s="8">
        <v>0</v>
      </c>
      <c r="L17" s="17">
        <v>0.32</v>
      </c>
      <c r="M17" s="12"/>
      <c r="N17" s="8">
        <v>0</v>
      </c>
      <c r="O17" s="8">
        <v>0</v>
      </c>
      <c r="P17" s="17">
        <v>0</v>
      </c>
      <c r="Q17" s="12"/>
      <c r="R17" s="12"/>
      <c r="S17" s="17">
        <v>0</v>
      </c>
      <c r="T17" s="12"/>
      <c r="U17" s="12"/>
      <c r="V17" s="15"/>
      <c r="W17" s="12"/>
    </row>
    <row r="18" spans="2:23" ht="12.75">
      <c r="B18" s="9"/>
      <c r="C18" s="9" t="s">
        <v>27</v>
      </c>
      <c r="D18" s="13" t="s">
        <v>28</v>
      </c>
      <c r="E18" s="12"/>
      <c r="F18" s="12"/>
      <c r="G18" s="14">
        <v>0</v>
      </c>
      <c r="H18" s="12"/>
      <c r="I18" s="14">
        <v>0</v>
      </c>
      <c r="J18" s="12"/>
      <c r="K18" s="10">
        <v>0</v>
      </c>
      <c r="L18" s="14">
        <v>0.32</v>
      </c>
      <c r="M18" s="12"/>
      <c r="N18" s="10">
        <v>0</v>
      </c>
      <c r="O18" s="10">
        <v>0</v>
      </c>
      <c r="P18" s="14">
        <v>0</v>
      </c>
      <c r="Q18" s="12"/>
      <c r="R18" s="12"/>
      <c r="S18" s="14">
        <v>0</v>
      </c>
      <c r="T18" s="12"/>
      <c r="U18" s="12"/>
      <c r="V18" s="11"/>
      <c r="W18" s="12"/>
    </row>
    <row r="19" spans="2:23" ht="12.75">
      <c r="B19" s="7"/>
      <c r="C19" s="7" t="s">
        <v>29</v>
      </c>
      <c r="D19" s="16" t="s">
        <v>30</v>
      </c>
      <c r="E19" s="12"/>
      <c r="F19" s="12"/>
      <c r="G19" s="17">
        <v>0</v>
      </c>
      <c r="H19" s="12"/>
      <c r="I19" s="17">
        <v>0</v>
      </c>
      <c r="J19" s="12"/>
      <c r="K19" s="8">
        <v>0</v>
      </c>
      <c r="L19" s="17">
        <v>0</v>
      </c>
      <c r="M19" s="12"/>
      <c r="N19" s="8">
        <v>0</v>
      </c>
      <c r="O19" s="8">
        <v>0</v>
      </c>
      <c r="P19" s="17">
        <v>0</v>
      </c>
      <c r="Q19" s="12"/>
      <c r="R19" s="12"/>
      <c r="S19" s="17">
        <v>0</v>
      </c>
      <c r="T19" s="12"/>
      <c r="U19" s="12"/>
      <c r="V19" s="15"/>
      <c r="W19" s="12"/>
    </row>
    <row r="20" spans="2:23" ht="12.75">
      <c r="B20" s="9"/>
      <c r="C20" s="9" t="s">
        <v>31</v>
      </c>
      <c r="D20" s="13" t="s">
        <v>32</v>
      </c>
      <c r="E20" s="12"/>
      <c r="F20" s="12"/>
      <c r="G20" s="14">
        <v>0</v>
      </c>
      <c r="H20" s="12"/>
      <c r="I20" s="14">
        <v>0</v>
      </c>
      <c r="J20" s="12"/>
      <c r="K20" s="10">
        <v>0</v>
      </c>
      <c r="L20" s="14">
        <v>0</v>
      </c>
      <c r="M20" s="12"/>
      <c r="N20" s="10">
        <v>0</v>
      </c>
      <c r="O20" s="10">
        <v>0</v>
      </c>
      <c r="P20" s="14">
        <v>0</v>
      </c>
      <c r="Q20" s="12"/>
      <c r="R20" s="12"/>
      <c r="S20" s="14">
        <v>0</v>
      </c>
      <c r="T20" s="12"/>
      <c r="U20" s="12"/>
      <c r="V20" s="11"/>
      <c r="W20" s="12"/>
    </row>
    <row r="21" spans="2:23" ht="12.75">
      <c r="B21" s="7"/>
      <c r="C21" s="7" t="s">
        <v>33</v>
      </c>
      <c r="D21" s="16" t="s">
        <v>34</v>
      </c>
      <c r="E21" s="12"/>
      <c r="F21" s="12"/>
      <c r="G21" s="17">
        <v>37000</v>
      </c>
      <c r="H21" s="12"/>
      <c r="I21" s="17">
        <v>15273.39</v>
      </c>
      <c r="J21" s="12"/>
      <c r="K21" s="8">
        <v>0</v>
      </c>
      <c r="L21" s="17">
        <v>35184.37</v>
      </c>
      <c r="M21" s="12"/>
      <c r="N21" s="8">
        <v>0</v>
      </c>
      <c r="O21" s="8">
        <v>19000</v>
      </c>
      <c r="P21" s="17">
        <v>19000</v>
      </c>
      <c r="Q21" s="12"/>
      <c r="R21" s="12"/>
      <c r="S21" s="17">
        <v>19000</v>
      </c>
      <c r="T21" s="12"/>
      <c r="U21" s="12"/>
      <c r="V21" s="15"/>
      <c r="W21" s="12"/>
    </row>
    <row r="22" spans="2:23" ht="12.75">
      <c r="B22" s="9"/>
      <c r="C22" s="9" t="s">
        <v>27</v>
      </c>
      <c r="D22" s="13" t="s">
        <v>28</v>
      </c>
      <c r="E22" s="12"/>
      <c r="F22" s="12"/>
      <c r="G22" s="14">
        <v>37000</v>
      </c>
      <c r="H22" s="12"/>
      <c r="I22" s="14">
        <v>12410.19</v>
      </c>
      <c r="J22" s="12"/>
      <c r="K22" s="10">
        <v>0</v>
      </c>
      <c r="L22" s="14">
        <v>4620.08</v>
      </c>
      <c r="M22" s="12"/>
      <c r="N22" s="10">
        <v>0</v>
      </c>
      <c r="O22" s="10">
        <v>19000</v>
      </c>
      <c r="P22" s="14">
        <v>19000</v>
      </c>
      <c r="Q22" s="12"/>
      <c r="R22" s="12"/>
      <c r="S22" s="14">
        <v>19000</v>
      </c>
      <c r="T22" s="12"/>
      <c r="U22" s="12"/>
      <c r="V22" s="11"/>
      <c r="W22" s="12"/>
    </row>
    <row r="23" spans="2:23" ht="12.75">
      <c r="B23" s="9"/>
      <c r="C23" s="9" t="s">
        <v>35</v>
      </c>
      <c r="D23" s="13" t="s">
        <v>36</v>
      </c>
      <c r="E23" s="12"/>
      <c r="F23" s="12"/>
      <c r="G23" s="14">
        <v>0</v>
      </c>
      <c r="H23" s="12"/>
      <c r="I23" s="14">
        <v>2863.2</v>
      </c>
      <c r="J23" s="12"/>
      <c r="K23" s="10">
        <v>0</v>
      </c>
      <c r="L23" s="14">
        <v>30564.29</v>
      </c>
      <c r="M23" s="12"/>
      <c r="N23" s="10">
        <v>0</v>
      </c>
      <c r="O23" s="10">
        <v>0</v>
      </c>
      <c r="P23" s="14">
        <v>0</v>
      </c>
      <c r="Q23" s="12"/>
      <c r="R23" s="12"/>
      <c r="S23" s="14">
        <v>0</v>
      </c>
      <c r="T23" s="12"/>
      <c r="U23" s="12"/>
      <c r="V23" s="11"/>
      <c r="W23" s="12"/>
    </row>
    <row r="24" spans="2:23" ht="12.75">
      <c r="B24" s="7"/>
      <c r="C24" s="7" t="s">
        <v>37</v>
      </c>
      <c r="D24" s="16" t="s">
        <v>38</v>
      </c>
      <c r="E24" s="12"/>
      <c r="F24" s="12"/>
      <c r="G24" s="17">
        <v>0</v>
      </c>
      <c r="H24" s="12"/>
      <c r="I24" s="17">
        <v>289588.17</v>
      </c>
      <c r="J24" s="12"/>
      <c r="K24" s="8">
        <v>0</v>
      </c>
      <c r="L24" s="17">
        <v>0</v>
      </c>
      <c r="M24" s="12"/>
      <c r="N24" s="8">
        <v>0</v>
      </c>
      <c r="O24" s="8">
        <v>261200</v>
      </c>
      <c r="P24" s="17">
        <v>263400</v>
      </c>
      <c r="Q24" s="12"/>
      <c r="R24" s="12"/>
      <c r="S24" s="17">
        <v>265600</v>
      </c>
      <c r="T24" s="12"/>
      <c r="U24" s="12"/>
      <c r="V24" s="15"/>
      <c r="W24" s="12"/>
    </row>
    <row r="25" spans="2:23" ht="12.75">
      <c r="B25" s="9"/>
      <c r="C25" s="9" t="s">
        <v>39</v>
      </c>
      <c r="D25" s="13" t="s">
        <v>40</v>
      </c>
      <c r="E25" s="12"/>
      <c r="F25" s="12"/>
      <c r="G25" s="14">
        <v>0</v>
      </c>
      <c r="H25" s="12"/>
      <c r="I25" s="14">
        <v>179971.88</v>
      </c>
      <c r="J25" s="12"/>
      <c r="K25" s="10">
        <v>0</v>
      </c>
      <c r="L25" s="14">
        <v>0</v>
      </c>
      <c r="M25" s="12"/>
      <c r="N25" s="10">
        <v>0</v>
      </c>
      <c r="O25" s="10">
        <v>145600</v>
      </c>
      <c r="P25" s="14">
        <v>147800</v>
      </c>
      <c r="Q25" s="12"/>
      <c r="R25" s="12"/>
      <c r="S25" s="14">
        <v>150000</v>
      </c>
      <c r="T25" s="12"/>
      <c r="U25" s="12"/>
      <c r="V25" s="11"/>
      <c r="W25" s="12"/>
    </row>
    <row r="26" spans="2:23" ht="12.75">
      <c r="B26" s="9"/>
      <c r="C26" s="9" t="s">
        <v>41</v>
      </c>
      <c r="D26" s="13" t="s">
        <v>42</v>
      </c>
      <c r="E26" s="12"/>
      <c r="F26" s="12"/>
      <c r="G26" s="14">
        <v>0</v>
      </c>
      <c r="H26" s="12"/>
      <c r="I26" s="14">
        <v>109616.29</v>
      </c>
      <c r="J26" s="12"/>
      <c r="K26" s="10">
        <v>0</v>
      </c>
      <c r="L26" s="14">
        <v>0</v>
      </c>
      <c r="M26" s="12"/>
      <c r="N26" s="10">
        <v>0</v>
      </c>
      <c r="O26" s="10">
        <v>115600</v>
      </c>
      <c r="P26" s="14">
        <v>115600</v>
      </c>
      <c r="Q26" s="12"/>
      <c r="R26" s="12"/>
      <c r="S26" s="14">
        <v>115600</v>
      </c>
      <c r="T26" s="12"/>
      <c r="U26" s="12"/>
      <c r="V26" s="11"/>
      <c r="W26" s="12"/>
    </row>
    <row r="27" spans="2:23" ht="12.75">
      <c r="B27" s="7"/>
      <c r="C27" s="7" t="s">
        <v>43</v>
      </c>
      <c r="D27" s="16" t="s">
        <v>44</v>
      </c>
      <c r="E27" s="12"/>
      <c r="F27" s="12"/>
      <c r="G27" s="17">
        <v>10000</v>
      </c>
      <c r="H27" s="12"/>
      <c r="I27" s="17">
        <v>2953.15</v>
      </c>
      <c r="J27" s="12"/>
      <c r="K27" s="8">
        <v>0</v>
      </c>
      <c r="L27" s="17">
        <v>9594.28</v>
      </c>
      <c r="M27" s="12"/>
      <c r="N27" s="8">
        <v>0</v>
      </c>
      <c r="O27" s="8">
        <v>2000</v>
      </c>
      <c r="P27" s="17">
        <v>2000</v>
      </c>
      <c r="Q27" s="12"/>
      <c r="R27" s="12"/>
      <c r="S27" s="17">
        <v>2000</v>
      </c>
      <c r="T27" s="12"/>
      <c r="U27" s="12"/>
      <c r="V27" s="15"/>
      <c r="W27" s="12"/>
    </row>
    <row r="28" spans="2:23" ht="12.75">
      <c r="B28" s="9"/>
      <c r="C28" s="9" t="s">
        <v>27</v>
      </c>
      <c r="D28" s="13" t="s">
        <v>28</v>
      </c>
      <c r="E28" s="12"/>
      <c r="F28" s="12"/>
      <c r="G28" s="14">
        <v>10000</v>
      </c>
      <c r="H28" s="12"/>
      <c r="I28" s="14">
        <v>2953.15</v>
      </c>
      <c r="J28" s="12"/>
      <c r="K28" s="10">
        <v>0</v>
      </c>
      <c r="L28" s="14">
        <v>9594.28</v>
      </c>
      <c r="M28" s="12"/>
      <c r="N28" s="10">
        <v>0</v>
      </c>
      <c r="O28" s="10">
        <v>2000</v>
      </c>
      <c r="P28" s="14">
        <v>2000</v>
      </c>
      <c r="Q28" s="12"/>
      <c r="R28" s="12"/>
      <c r="S28" s="14">
        <v>2000</v>
      </c>
      <c r="T28" s="12"/>
      <c r="U28" s="12"/>
      <c r="V28" s="11"/>
      <c r="W28" s="12"/>
    </row>
    <row r="29" spans="2:23" ht="12.75">
      <c r="B29" s="5"/>
      <c r="C29" s="5"/>
      <c r="D29" s="19" t="s">
        <v>45</v>
      </c>
      <c r="E29" s="12"/>
      <c r="F29" s="12"/>
      <c r="G29" s="20">
        <v>1892380</v>
      </c>
      <c r="H29" s="12"/>
      <c r="I29" s="20">
        <v>2164180.14</v>
      </c>
      <c r="J29" s="12"/>
      <c r="K29" s="6">
        <v>0</v>
      </c>
      <c r="L29" s="20">
        <v>1713475.43</v>
      </c>
      <c r="M29" s="12"/>
      <c r="N29" s="6">
        <v>0</v>
      </c>
      <c r="O29" s="6">
        <v>2087100</v>
      </c>
      <c r="P29" s="20">
        <v>2089300</v>
      </c>
      <c r="Q29" s="12"/>
      <c r="R29" s="12"/>
      <c r="S29" s="20">
        <v>2091500</v>
      </c>
      <c r="T29" s="12"/>
      <c r="U29" s="12"/>
      <c r="V29" s="18"/>
      <c r="W29" s="12"/>
    </row>
    <row r="30" spans="2:23" ht="12.75">
      <c r="B30" s="7"/>
      <c r="C30" s="7" t="s">
        <v>46</v>
      </c>
      <c r="D30" s="16" t="s">
        <v>47</v>
      </c>
      <c r="E30" s="12"/>
      <c r="F30" s="12"/>
      <c r="G30" s="17">
        <v>1799900</v>
      </c>
      <c r="H30" s="12"/>
      <c r="I30" s="17">
        <f>SUM(I31,I34,I42,I44,I47,I52)</f>
        <v>2164180.14</v>
      </c>
      <c r="J30" s="12"/>
      <c r="K30" s="8">
        <v>0</v>
      </c>
      <c r="L30" s="17">
        <v>1704627.98</v>
      </c>
      <c r="M30" s="12"/>
      <c r="N30" s="8">
        <v>0</v>
      </c>
      <c r="O30" s="8">
        <v>2000400</v>
      </c>
      <c r="P30" s="17">
        <v>2001400</v>
      </c>
      <c r="Q30" s="12"/>
      <c r="R30" s="12"/>
      <c r="S30" s="17">
        <v>2002400</v>
      </c>
      <c r="T30" s="12"/>
      <c r="U30" s="12"/>
      <c r="V30" s="15"/>
      <c r="W30" s="12"/>
    </row>
    <row r="31" spans="2:23" ht="12.75">
      <c r="B31" s="7"/>
      <c r="C31" s="7" t="s">
        <v>48</v>
      </c>
      <c r="D31" s="16" t="s">
        <v>49</v>
      </c>
      <c r="E31" s="12"/>
      <c r="F31" s="12"/>
      <c r="G31" s="17">
        <v>1580190</v>
      </c>
      <c r="H31" s="12"/>
      <c r="I31" s="17">
        <v>813233.87</v>
      </c>
      <c r="J31" s="12"/>
      <c r="K31" s="8">
        <v>0</v>
      </c>
      <c r="L31" s="17">
        <v>1542901.78</v>
      </c>
      <c r="M31" s="12"/>
      <c r="N31" s="8">
        <v>0</v>
      </c>
      <c r="O31" s="8">
        <v>1796600</v>
      </c>
      <c r="P31" s="17">
        <v>1796700</v>
      </c>
      <c r="Q31" s="12"/>
      <c r="R31" s="12"/>
      <c r="S31" s="17">
        <v>1796800</v>
      </c>
      <c r="T31" s="12"/>
      <c r="U31" s="12"/>
      <c r="V31" s="15"/>
      <c r="W31" s="12"/>
    </row>
    <row r="32" spans="2:23" ht="12.75">
      <c r="B32" s="9"/>
      <c r="C32" s="9" t="s">
        <v>39</v>
      </c>
      <c r="D32" s="13" t="s">
        <v>40</v>
      </c>
      <c r="E32" s="12"/>
      <c r="F32" s="12"/>
      <c r="G32" s="14">
        <v>12190</v>
      </c>
      <c r="H32" s="12"/>
      <c r="I32" s="14">
        <v>710.46</v>
      </c>
      <c r="J32" s="12"/>
      <c r="K32" s="10">
        <v>0</v>
      </c>
      <c r="L32" s="14">
        <v>0</v>
      </c>
      <c r="M32" s="12"/>
      <c r="N32" s="10">
        <v>0</v>
      </c>
      <c r="O32" s="10">
        <v>5600</v>
      </c>
      <c r="P32" s="14">
        <v>5700</v>
      </c>
      <c r="Q32" s="12"/>
      <c r="R32" s="12"/>
      <c r="S32" s="14">
        <v>5800</v>
      </c>
      <c r="T32" s="12"/>
      <c r="U32" s="12"/>
      <c r="V32" s="11"/>
      <c r="W32" s="12"/>
    </row>
    <row r="33" spans="2:23" ht="12.75">
      <c r="B33" s="9"/>
      <c r="C33" s="9" t="s">
        <v>21</v>
      </c>
      <c r="D33" s="13" t="s">
        <v>22</v>
      </c>
      <c r="E33" s="12"/>
      <c r="F33" s="12"/>
      <c r="G33" s="14">
        <v>1568000</v>
      </c>
      <c r="H33" s="12"/>
      <c r="I33" s="14">
        <v>812523.41</v>
      </c>
      <c r="J33" s="12"/>
      <c r="K33" s="10">
        <v>0</v>
      </c>
      <c r="L33" s="14">
        <v>1542901.78</v>
      </c>
      <c r="M33" s="12"/>
      <c r="N33" s="10">
        <v>0</v>
      </c>
      <c r="O33" s="10">
        <v>1791000</v>
      </c>
      <c r="P33" s="14">
        <v>1791000</v>
      </c>
      <c r="Q33" s="12"/>
      <c r="R33" s="12"/>
      <c r="S33" s="14">
        <v>1791000</v>
      </c>
      <c r="T33" s="12"/>
      <c r="U33" s="12"/>
      <c r="V33" s="11"/>
      <c r="W33" s="12"/>
    </row>
    <row r="34" spans="2:23" ht="12.75">
      <c r="B34" s="7"/>
      <c r="C34" s="7" t="s">
        <v>50</v>
      </c>
      <c r="D34" s="16" t="s">
        <v>51</v>
      </c>
      <c r="E34" s="12"/>
      <c r="F34" s="12"/>
      <c r="G34" s="17">
        <v>214310</v>
      </c>
      <c r="H34" s="12"/>
      <c r="I34" s="17">
        <f>SUM(I35:J41)</f>
        <v>1222877.7400000002</v>
      </c>
      <c r="J34" s="12"/>
      <c r="K34" s="8">
        <v>0</v>
      </c>
      <c r="L34" s="17">
        <v>160050.22</v>
      </c>
      <c r="M34" s="12"/>
      <c r="N34" s="8">
        <v>0</v>
      </c>
      <c r="O34" s="8">
        <v>198500</v>
      </c>
      <c r="P34" s="17">
        <v>199400</v>
      </c>
      <c r="Q34" s="12"/>
      <c r="R34" s="12"/>
      <c r="S34" s="17">
        <v>200300</v>
      </c>
      <c r="T34" s="12"/>
      <c r="U34" s="12"/>
      <c r="V34" s="15"/>
      <c r="W34" s="12"/>
    </row>
    <row r="35" spans="2:23" ht="12.75">
      <c r="B35" s="9"/>
      <c r="C35" s="9" t="s">
        <v>39</v>
      </c>
      <c r="D35" s="13" t="s">
        <v>40</v>
      </c>
      <c r="E35" s="12"/>
      <c r="F35" s="12"/>
      <c r="G35" s="14">
        <v>39910</v>
      </c>
      <c r="H35" s="12"/>
      <c r="I35" s="14">
        <v>1055977.81</v>
      </c>
      <c r="J35" s="12"/>
      <c r="K35" s="10">
        <v>0</v>
      </c>
      <c r="L35" s="14">
        <v>12882.03</v>
      </c>
      <c r="M35" s="12"/>
      <c r="N35" s="10">
        <v>0</v>
      </c>
      <c r="O35" s="10">
        <v>55500</v>
      </c>
      <c r="P35" s="14">
        <v>56400</v>
      </c>
      <c r="Q35" s="12"/>
      <c r="R35" s="12"/>
      <c r="S35" s="14">
        <v>57300</v>
      </c>
      <c r="T35" s="12"/>
      <c r="U35" s="12"/>
      <c r="V35" s="11"/>
      <c r="W35" s="12"/>
    </row>
    <row r="36" spans="2:23" ht="12.75">
      <c r="B36" s="9"/>
      <c r="C36" s="9" t="s">
        <v>41</v>
      </c>
      <c r="D36" s="13" t="s">
        <v>42</v>
      </c>
      <c r="E36" s="12"/>
      <c r="F36" s="12"/>
      <c r="G36" s="14">
        <v>99550</v>
      </c>
      <c r="H36" s="12"/>
      <c r="I36" s="14">
        <v>88260.09</v>
      </c>
      <c r="J36" s="12"/>
      <c r="K36" s="10">
        <v>0</v>
      </c>
      <c r="L36" s="14">
        <v>81278.22</v>
      </c>
      <c r="M36" s="12"/>
      <c r="N36" s="10">
        <v>0</v>
      </c>
      <c r="O36" s="10">
        <v>110100</v>
      </c>
      <c r="P36" s="14">
        <v>110100</v>
      </c>
      <c r="Q36" s="12"/>
      <c r="R36" s="12"/>
      <c r="S36" s="14">
        <v>110100</v>
      </c>
      <c r="T36" s="12"/>
      <c r="U36" s="12"/>
      <c r="V36" s="11"/>
      <c r="W36" s="12"/>
    </row>
    <row r="37" spans="2:23" ht="12.75">
      <c r="B37" s="9"/>
      <c r="C37" s="9" t="s">
        <v>27</v>
      </c>
      <c r="D37" s="13" t="s">
        <v>28</v>
      </c>
      <c r="E37" s="12"/>
      <c r="F37" s="12"/>
      <c r="G37" s="14">
        <v>37000</v>
      </c>
      <c r="H37" s="12"/>
      <c r="I37" s="14">
        <v>9064.96</v>
      </c>
      <c r="J37" s="12"/>
      <c r="K37" s="10">
        <v>0</v>
      </c>
      <c r="L37" s="14">
        <v>16443.76</v>
      </c>
      <c r="M37" s="12"/>
      <c r="N37" s="10">
        <v>0</v>
      </c>
      <c r="O37" s="10">
        <v>21000</v>
      </c>
      <c r="P37" s="14">
        <v>21000</v>
      </c>
      <c r="Q37" s="12"/>
      <c r="R37" s="12"/>
      <c r="S37" s="14">
        <v>21000</v>
      </c>
      <c r="T37" s="12"/>
      <c r="U37" s="12"/>
      <c r="V37" s="11"/>
      <c r="W37" s="12"/>
    </row>
    <row r="38" spans="2:23" ht="12.75">
      <c r="B38" s="9"/>
      <c r="C38" s="9" t="s">
        <v>31</v>
      </c>
      <c r="D38" s="13" t="s">
        <v>32</v>
      </c>
      <c r="E38" s="12"/>
      <c r="F38" s="12"/>
      <c r="G38" s="14">
        <v>0</v>
      </c>
      <c r="H38" s="12"/>
      <c r="I38" s="14">
        <v>0</v>
      </c>
      <c r="J38" s="12"/>
      <c r="K38" s="10">
        <v>0</v>
      </c>
      <c r="L38" s="14">
        <v>0</v>
      </c>
      <c r="M38" s="12"/>
      <c r="N38" s="10">
        <v>0</v>
      </c>
      <c r="O38" s="10">
        <v>0</v>
      </c>
      <c r="P38" s="14">
        <v>0</v>
      </c>
      <c r="Q38" s="12"/>
      <c r="R38" s="12"/>
      <c r="S38" s="14">
        <v>0</v>
      </c>
      <c r="T38" s="12"/>
      <c r="U38" s="12"/>
      <c r="V38" s="11"/>
      <c r="W38" s="12"/>
    </row>
    <row r="39" spans="2:23" ht="12.75">
      <c r="B39" s="9"/>
      <c r="C39" s="9" t="s">
        <v>21</v>
      </c>
      <c r="D39" s="13" t="s">
        <v>22</v>
      </c>
      <c r="E39" s="12"/>
      <c r="F39" s="12"/>
      <c r="G39" s="14">
        <v>34000</v>
      </c>
      <c r="H39" s="12"/>
      <c r="I39" s="14">
        <v>10341.34</v>
      </c>
      <c r="J39" s="12"/>
      <c r="K39" s="10">
        <v>0</v>
      </c>
      <c r="L39" s="14">
        <v>18198.88</v>
      </c>
      <c r="M39" s="12"/>
      <c r="N39" s="10">
        <v>0</v>
      </c>
      <c r="O39" s="10">
        <v>7000</v>
      </c>
      <c r="P39" s="14">
        <v>7000</v>
      </c>
      <c r="Q39" s="12"/>
      <c r="R39" s="12"/>
      <c r="S39" s="14">
        <v>7000</v>
      </c>
      <c r="T39" s="12"/>
      <c r="U39" s="12"/>
      <c r="V39" s="11"/>
      <c r="W39" s="12"/>
    </row>
    <row r="40" spans="2:23" ht="12.75">
      <c r="B40" s="9"/>
      <c r="C40" s="9" t="s">
        <v>23</v>
      </c>
      <c r="D40" s="13" t="s">
        <v>24</v>
      </c>
      <c r="E40" s="12"/>
      <c r="F40" s="12"/>
      <c r="G40" s="14">
        <v>3850</v>
      </c>
      <c r="H40" s="12"/>
      <c r="I40" s="14">
        <v>52158.01</v>
      </c>
      <c r="J40" s="12"/>
      <c r="K40" s="10">
        <v>0</v>
      </c>
      <c r="L40" s="14">
        <v>5995.19</v>
      </c>
      <c r="M40" s="12"/>
      <c r="N40" s="10">
        <v>0</v>
      </c>
      <c r="O40" s="10">
        <v>4900</v>
      </c>
      <c r="P40" s="14">
        <v>4900</v>
      </c>
      <c r="Q40" s="12"/>
      <c r="R40" s="12"/>
      <c r="S40" s="14">
        <v>4900</v>
      </c>
      <c r="T40" s="12"/>
      <c r="U40" s="12"/>
      <c r="V40" s="11"/>
      <c r="W40" s="12"/>
    </row>
    <row r="41" spans="2:23" ht="12.75">
      <c r="B41" s="9"/>
      <c r="C41" s="9" t="s">
        <v>35</v>
      </c>
      <c r="D41" s="13" t="s">
        <v>36</v>
      </c>
      <c r="E41" s="12"/>
      <c r="F41" s="12"/>
      <c r="G41" s="14">
        <v>0</v>
      </c>
      <c r="H41" s="12"/>
      <c r="I41" s="14">
        <v>7075.53</v>
      </c>
      <c r="J41" s="12"/>
      <c r="K41" s="10">
        <v>0</v>
      </c>
      <c r="L41" s="14">
        <v>25252.14</v>
      </c>
      <c r="M41" s="12"/>
      <c r="N41" s="10">
        <v>0</v>
      </c>
      <c r="O41" s="10">
        <v>0</v>
      </c>
      <c r="P41" s="14">
        <v>0</v>
      </c>
      <c r="Q41" s="12"/>
      <c r="R41" s="12"/>
      <c r="S41" s="14">
        <v>0</v>
      </c>
      <c r="T41" s="12"/>
      <c r="U41" s="12"/>
      <c r="V41" s="11"/>
      <c r="W41" s="12"/>
    </row>
    <row r="42" spans="2:23" ht="12.75">
      <c r="B42" s="7"/>
      <c r="C42" s="7" t="s">
        <v>52</v>
      </c>
      <c r="D42" s="16" t="s">
        <v>53</v>
      </c>
      <c r="E42" s="12"/>
      <c r="F42" s="12"/>
      <c r="G42" s="17">
        <v>1060</v>
      </c>
      <c r="H42" s="12"/>
      <c r="I42" s="17">
        <v>785.76</v>
      </c>
      <c r="J42" s="12"/>
      <c r="K42" s="8">
        <v>0</v>
      </c>
      <c r="L42" s="17">
        <v>1012.37</v>
      </c>
      <c r="M42" s="12"/>
      <c r="N42" s="8">
        <v>0</v>
      </c>
      <c r="O42" s="8">
        <v>1000</v>
      </c>
      <c r="P42" s="17">
        <v>1000</v>
      </c>
      <c r="Q42" s="12"/>
      <c r="R42" s="12"/>
      <c r="S42" s="17">
        <v>1000</v>
      </c>
      <c r="T42" s="12"/>
      <c r="U42" s="12"/>
      <c r="V42" s="15"/>
      <c r="W42" s="12"/>
    </row>
    <row r="43" spans="2:23" ht="12.75">
      <c r="B43" s="9"/>
      <c r="C43" s="9" t="s">
        <v>41</v>
      </c>
      <c r="D43" s="13" t="s">
        <v>42</v>
      </c>
      <c r="E43" s="12"/>
      <c r="F43" s="12"/>
      <c r="G43" s="14">
        <v>1060</v>
      </c>
      <c r="H43" s="12"/>
      <c r="I43" s="14">
        <v>785.76</v>
      </c>
      <c r="J43" s="12"/>
      <c r="K43" s="10">
        <v>0</v>
      </c>
      <c r="L43" s="14">
        <v>1012.37</v>
      </c>
      <c r="M43" s="12"/>
      <c r="N43" s="10">
        <v>0</v>
      </c>
      <c r="O43" s="10">
        <v>1000</v>
      </c>
      <c r="P43" s="14">
        <v>1000</v>
      </c>
      <c r="Q43" s="12"/>
      <c r="R43" s="12"/>
      <c r="S43" s="14">
        <v>1000</v>
      </c>
      <c r="T43" s="12"/>
      <c r="U43" s="12"/>
      <c r="V43" s="11"/>
      <c r="W43" s="12"/>
    </row>
    <row r="44" spans="2:23" ht="12.75">
      <c r="B44" s="7"/>
      <c r="C44" s="7" t="s">
        <v>54</v>
      </c>
      <c r="D44" s="16" t="s">
        <v>55</v>
      </c>
      <c r="E44" s="12"/>
      <c r="F44" s="12"/>
      <c r="G44" s="17">
        <v>1790</v>
      </c>
      <c r="H44" s="12"/>
      <c r="I44" s="17">
        <v>15096.8</v>
      </c>
      <c r="J44" s="12"/>
      <c r="K44" s="8">
        <v>0</v>
      </c>
      <c r="L44" s="17">
        <v>663.61</v>
      </c>
      <c r="M44" s="12"/>
      <c r="N44" s="8">
        <v>0</v>
      </c>
      <c r="O44" s="8">
        <v>1800</v>
      </c>
      <c r="P44" s="17">
        <v>1800</v>
      </c>
      <c r="Q44" s="12"/>
      <c r="R44" s="12"/>
      <c r="S44" s="17">
        <v>1800</v>
      </c>
      <c r="T44" s="12"/>
      <c r="U44" s="12"/>
      <c r="V44" s="15"/>
      <c r="W44" s="12"/>
    </row>
    <row r="45" spans="2:23" ht="12.75">
      <c r="B45" s="9"/>
      <c r="C45" s="9" t="s">
        <v>39</v>
      </c>
      <c r="D45" s="13" t="s">
        <v>40</v>
      </c>
      <c r="E45" s="12"/>
      <c r="F45" s="12"/>
      <c r="G45" s="14">
        <v>1790</v>
      </c>
      <c r="H45" s="12"/>
      <c r="I45" s="14">
        <v>200</v>
      </c>
      <c r="J45" s="12"/>
      <c r="K45" s="10">
        <v>0</v>
      </c>
      <c r="L45" s="14">
        <v>663.61</v>
      </c>
      <c r="M45" s="12"/>
      <c r="N45" s="10">
        <v>0</v>
      </c>
      <c r="O45" s="10">
        <v>1800</v>
      </c>
      <c r="P45" s="14">
        <v>1800</v>
      </c>
      <c r="Q45" s="12"/>
      <c r="R45" s="12"/>
      <c r="S45" s="14">
        <v>1800</v>
      </c>
      <c r="T45" s="12"/>
      <c r="U45" s="12"/>
      <c r="V45" s="11"/>
      <c r="W45" s="12"/>
    </row>
    <row r="46" spans="2:23" ht="12.75">
      <c r="B46" s="9"/>
      <c r="C46" s="9" t="s">
        <v>23</v>
      </c>
      <c r="D46" s="13" t="s">
        <v>24</v>
      </c>
      <c r="E46" s="12"/>
      <c r="F46" s="12"/>
      <c r="G46" s="14">
        <v>0</v>
      </c>
      <c r="H46" s="12"/>
      <c r="I46" s="14">
        <v>14896.8</v>
      </c>
      <c r="J46" s="12"/>
      <c r="K46" s="10">
        <v>0</v>
      </c>
      <c r="L46" s="14">
        <v>0</v>
      </c>
      <c r="M46" s="12"/>
      <c r="N46" s="10">
        <v>0</v>
      </c>
      <c r="O46" s="10">
        <v>0</v>
      </c>
      <c r="P46" s="14">
        <v>0</v>
      </c>
      <c r="Q46" s="12"/>
      <c r="R46" s="12"/>
      <c r="S46" s="14">
        <v>0</v>
      </c>
      <c r="T46" s="12"/>
      <c r="U46" s="12"/>
      <c r="V46" s="11"/>
      <c r="W46" s="12"/>
    </row>
    <row r="47" spans="2:23" ht="12.75">
      <c r="B47" s="7"/>
      <c r="C47" s="7" t="s">
        <v>56</v>
      </c>
      <c r="D47" s="16" t="s">
        <v>57</v>
      </c>
      <c r="E47" s="12"/>
      <c r="F47" s="12"/>
      <c r="G47" s="17">
        <v>2550</v>
      </c>
      <c r="H47" s="12"/>
      <c r="I47" s="17">
        <v>2569.68</v>
      </c>
      <c r="J47" s="12"/>
      <c r="K47" s="8">
        <v>0</v>
      </c>
      <c r="L47" s="17">
        <v>0</v>
      </c>
      <c r="M47" s="12"/>
      <c r="N47" s="8">
        <v>0</v>
      </c>
      <c r="O47" s="8">
        <v>2500</v>
      </c>
      <c r="P47" s="17">
        <v>2500</v>
      </c>
      <c r="Q47" s="12"/>
      <c r="R47" s="12"/>
      <c r="S47" s="17">
        <v>2500</v>
      </c>
      <c r="T47" s="12"/>
      <c r="U47" s="12"/>
      <c r="V47" s="15"/>
      <c r="W47" s="12"/>
    </row>
    <row r="48" spans="2:23" ht="12.75">
      <c r="B48" s="9"/>
      <c r="C48" s="9" t="s">
        <v>39</v>
      </c>
      <c r="D48" s="13" t="s">
        <v>40</v>
      </c>
      <c r="E48" s="12"/>
      <c r="F48" s="12"/>
      <c r="G48" s="14">
        <v>580</v>
      </c>
      <c r="H48" s="12"/>
      <c r="I48" s="14">
        <v>583.1</v>
      </c>
      <c r="J48" s="12"/>
      <c r="K48" s="10">
        <v>0</v>
      </c>
      <c r="L48" s="14">
        <v>0</v>
      </c>
      <c r="M48" s="12"/>
      <c r="N48" s="10">
        <v>0</v>
      </c>
      <c r="O48" s="10">
        <v>500</v>
      </c>
      <c r="P48" s="14">
        <v>500</v>
      </c>
      <c r="Q48" s="12"/>
      <c r="R48" s="12"/>
      <c r="S48" s="14">
        <v>500</v>
      </c>
      <c r="T48" s="12"/>
      <c r="U48" s="12"/>
      <c r="V48" s="11"/>
      <c r="W48" s="12"/>
    </row>
    <row r="49" spans="2:23" ht="12.75">
      <c r="B49" s="9"/>
      <c r="C49" s="9" t="s">
        <v>27</v>
      </c>
      <c r="D49" s="13" t="s">
        <v>28</v>
      </c>
      <c r="E49" s="12"/>
      <c r="F49" s="12"/>
      <c r="G49" s="14">
        <v>0</v>
      </c>
      <c r="H49" s="12"/>
      <c r="I49" s="14">
        <v>0</v>
      </c>
      <c r="J49" s="12"/>
      <c r="K49" s="10">
        <v>0</v>
      </c>
      <c r="L49" s="14">
        <v>0</v>
      </c>
      <c r="M49" s="12"/>
      <c r="N49" s="10">
        <v>0</v>
      </c>
      <c r="O49" s="10">
        <v>0</v>
      </c>
      <c r="P49" s="14">
        <v>0</v>
      </c>
      <c r="Q49" s="12"/>
      <c r="R49" s="12"/>
      <c r="S49" s="14">
        <v>0</v>
      </c>
      <c r="T49" s="12"/>
      <c r="U49" s="12"/>
      <c r="V49" s="11"/>
      <c r="W49" s="12"/>
    </row>
    <row r="50" spans="2:23" ht="12.75">
      <c r="B50" s="9"/>
      <c r="C50" s="9" t="s">
        <v>21</v>
      </c>
      <c r="D50" s="13" t="s">
        <v>22</v>
      </c>
      <c r="E50" s="12"/>
      <c r="F50" s="12"/>
      <c r="G50" s="14">
        <v>1970</v>
      </c>
      <c r="H50" s="12"/>
      <c r="I50" s="14">
        <v>1986.58</v>
      </c>
      <c r="J50" s="12"/>
      <c r="K50" s="10">
        <v>0</v>
      </c>
      <c r="L50" s="14">
        <v>0</v>
      </c>
      <c r="M50" s="12"/>
      <c r="N50" s="10">
        <v>0</v>
      </c>
      <c r="O50" s="10">
        <v>2000</v>
      </c>
      <c r="P50" s="14">
        <v>2000</v>
      </c>
      <c r="Q50" s="12"/>
      <c r="R50" s="12"/>
      <c r="S50" s="14">
        <v>2000</v>
      </c>
      <c r="T50" s="12"/>
      <c r="U50" s="12"/>
      <c r="V50" s="11"/>
      <c r="W50" s="12"/>
    </row>
    <row r="51" spans="2:23" ht="12.75">
      <c r="B51" s="9"/>
      <c r="C51" s="9" t="s">
        <v>35</v>
      </c>
      <c r="D51" s="13" t="s">
        <v>36</v>
      </c>
      <c r="E51" s="12"/>
      <c r="F51" s="12"/>
      <c r="G51" s="14">
        <v>0</v>
      </c>
      <c r="H51" s="12"/>
      <c r="I51" s="14">
        <v>0</v>
      </c>
      <c r="J51" s="12"/>
      <c r="K51" s="10">
        <v>0</v>
      </c>
      <c r="L51" s="14">
        <v>0</v>
      </c>
      <c r="M51" s="12"/>
      <c r="N51" s="10">
        <v>0</v>
      </c>
      <c r="O51" s="10">
        <v>0</v>
      </c>
      <c r="P51" s="14">
        <v>0</v>
      </c>
      <c r="Q51" s="12"/>
      <c r="R51" s="12"/>
      <c r="S51" s="14">
        <v>0</v>
      </c>
      <c r="T51" s="12"/>
      <c r="U51" s="12"/>
      <c r="V51" s="11"/>
      <c r="W51" s="12"/>
    </row>
    <row r="52" spans="2:23" ht="12.75">
      <c r="B52" s="7"/>
      <c r="C52" s="7" t="s">
        <v>58</v>
      </c>
      <c r="D52" s="16" t="s">
        <v>59</v>
      </c>
      <c r="E52" s="12"/>
      <c r="F52" s="12"/>
      <c r="G52" s="17">
        <v>92480</v>
      </c>
      <c r="H52" s="12"/>
      <c r="I52" s="17">
        <v>109616.29</v>
      </c>
      <c r="J52" s="12"/>
      <c r="K52" s="8">
        <v>0</v>
      </c>
      <c r="L52" s="17">
        <v>8847.45</v>
      </c>
      <c r="M52" s="12"/>
      <c r="N52" s="8">
        <v>0</v>
      </c>
      <c r="O52" s="8">
        <v>86700</v>
      </c>
      <c r="P52" s="17">
        <v>87900</v>
      </c>
      <c r="Q52" s="12"/>
      <c r="R52" s="12"/>
      <c r="S52" s="17">
        <v>89100</v>
      </c>
      <c r="T52" s="12"/>
      <c r="U52" s="12"/>
      <c r="V52" s="15"/>
      <c r="W52" s="12"/>
    </row>
    <row r="53" spans="2:23" ht="12.75">
      <c r="B53" s="7"/>
      <c r="C53" s="7" t="s">
        <v>60</v>
      </c>
      <c r="D53" s="16" t="s">
        <v>61</v>
      </c>
      <c r="E53" s="12"/>
      <c r="F53" s="12"/>
      <c r="G53" s="17">
        <v>92480</v>
      </c>
      <c r="H53" s="12"/>
      <c r="I53" s="17">
        <v>109616.29</v>
      </c>
      <c r="J53" s="12"/>
      <c r="K53" s="8">
        <v>0</v>
      </c>
      <c r="L53" s="17">
        <v>8847.45</v>
      </c>
      <c r="M53" s="12"/>
      <c r="N53" s="8">
        <v>0</v>
      </c>
      <c r="O53" s="8">
        <v>86700</v>
      </c>
      <c r="P53" s="17">
        <v>87900</v>
      </c>
      <c r="Q53" s="12"/>
      <c r="R53" s="12"/>
      <c r="S53" s="17">
        <v>89100</v>
      </c>
      <c r="T53" s="12"/>
      <c r="U53" s="12"/>
      <c r="V53" s="15"/>
      <c r="W53" s="12"/>
    </row>
    <row r="54" spans="2:23" ht="12.75">
      <c r="B54" s="9"/>
      <c r="C54" s="9" t="s">
        <v>39</v>
      </c>
      <c r="D54" s="13" t="s">
        <v>40</v>
      </c>
      <c r="E54" s="12"/>
      <c r="F54" s="12"/>
      <c r="G54" s="14">
        <v>78520</v>
      </c>
      <c r="H54" s="12"/>
      <c r="I54" s="14">
        <v>0</v>
      </c>
      <c r="J54" s="12"/>
      <c r="K54" s="10">
        <v>0</v>
      </c>
      <c r="L54" s="14">
        <v>8051.11</v>
      </c>
      <c r="M54" s="12"/>
      <c r="N54" s="10">
        <v>0</v>
      </c>
      <c r="O54" s="10">
        <v>82200</v>
      </c>
      <c r="P54" s="14">
        <v>83400</v>
      </c>
      <c r="Q54" s="12"/>
      <c r="R54" s="12"/>
      <c r="S54" s="14">
        <v>84600</v>
      </c>
      <c r="T54" s="12"/>
      <c r="U54" s="12"/>
      <c r="V54" s="11"/>
      <c r="W54" s="12"/>
    </row>
    <row r="55" spans="2:23" ht="12.75">
      <c r="B55" s="9"/>
      <c r="C55" s="9" t="s">
        <v>41</v>
      </c>
      <c r="D55" s="13" t="s">
        <v>42</v>
      </c>
      <c r="E55" s="12"/>
      <c r="F55" s="12"/>
      <c r="G55" s="14">
        <v>3960</v>
      </c>
      <c r="H55" s="12"/>
      <c r="I55" s="14">
        <v>0</v>
      </c>
      <c r="J55" s="12"/>
      <c r="K55" s="10">
        <v>0</v>
      </c>
      <c r="L55" s="14">
        <v>0</v>
      </c>
      <c r="M55" s="12"/>
      <c r="N55" s="10">
        <v>0</v>
      </c>
      <c r="O55" s="10">
        <v>4500</v>
      </c>
      <c r="P55" s="14">
        <v>4500</v>
      </c>
      <c r="Q55" s="12"/>
      <c r="R55" s="12"/>
      <c r="S55" s="14">
        <v>4500</v>
      </c>
      <c r="T55" s="12"/>
      <c r="U55" s="12"/>
      <c r="V55" s="11"/>
      <c r="W55" s="12"/>
    </row>
    <row r="56" spans="2:23" ht="12.75">
      <c r="B56" s="9"/>
      <c r="C56" s="9" t="s">
        <v>27</v>
      </c>
      <c r="D56" s="13" t="s">
        <v>28</v>
      </c>
      <c r="E56" s="12"/>
      <c r="F56" s="12"/>
      <c r="G56" s="14">
        <v>10000</v>
      </c>
      <c r="H56" s="12"/>
      <c r="I56" s="14">
        <v>0</v>
      </c>
      <c r="J56" s="12"/>
      <c r="K56" s="10">
        <v>0</v>
      </c>
      <c r="L56" s="14">
        <v>0</v>
      </c>
      <c r="M56" s="12"/>
      <c r="N56" s="10">
        <v>0</v>
      </c>
      <c r="O56" s="10">
        <v>0</v>
      </c>
      <c r="P56" s="14">
        <v>0</v>
      </c>
      <c r="Q56" s="12"/>
      <c r="R56" s="12"/>
      <c r="S56" s="14">
        <v>0</v>
      </c>
      <c r="T56" s="12"/>
      <c r="U56" s="12"/>
      <c r="V56" s="11"/>
      <c r="W56" s="12"/>
    </row>
    <row r="57" spans="2:23" ht="12.75">
      <c r="B57" s="9"/>
      <c r="C57" s="9" t="s">
        <v>21</v>
      </c>
      <c r="D57" s="13" t="s">
        <v>22</v>
      </c>
      <c r="E57" s="12"/>
      <c r="F57" s="12"/>
      <c r="G57" s="14">
        <v>0</v>
      </c>
      <c r="H57" s="12"/>
      <c r="I57" s="14">
        <v>0</v>
      </c>
      <c r="J57" s="12"/>
      <c r="K57" s="10">
        <v>0</v>
      </c>
      <c r="L57" s="14">
        <v>796.34</v>
      </c>
      <c r="M57" s="12"/>
      <c r="N57" s="10">
        <v>0</v>
      </c>
      <c r="O57" s="10">
        <v>0</v>
      </c>
      <c r="P57" s="14">
        <v>0</v>
      </c>
      <c r="Q57" s="12"/>
      <c r="R57" s="12"/>
      <c r="S57" s="14">
        <v>0</v>
      </c>
      <c r="T57" s="12"/>
      <c r="U57" s="12"/>
      <c r="V57" s="11"/>
      <c r="W57" s="12"/>
    </row>
    <row r="58" ht="409.5" customHeight="1" hidden="1"/>
    <row r="59" ht="9.75" customHeight="1"/>
  </sheetData>
  <sheetProtection/>
  <mergeCells count="343">
    <mergeCell ref="V10:W10"/>
    <mergeCell ref="R2:S3"/>
    <mergeCell ref="U2:V3"/>
    <mergeCell ref="B3:G4"/>
    <mergeCell ref="B6:E7"/>
    <mergeCell ref="Q6:S7"/>
    <mergeCell ref="U6:V7"/>
    <mergeCell ref="J7:L8"/>
    <mergeCell ref="B8:D8"/>
    <mergeCell ref="I11:J11"/>
    <mergeCell ref="L11:M11"/>
    <mergeCell ref="P11:R11"/>
    <mergeCell ref="S11:U11"/>
    <mergeCell ref="G10:H10"/>
    <mergeCell ref="I10:J10"/>
    <mergeCell ref="L10:M10"/>
    <mergeCell ref="P10:R10"/>
    <mergeCell ref="S10:U10"/>
    <mergeCell ref="V11:W11"/>
    <mergeCell ref="D12:F12"/>
    <mergeCell ref="G12:H12"/>
    <mergeCell ref="I12:J12"/>
    <mergeCell ref="L12:M12"/>
    <mergeCell ref="P12:R12"/>
    <mergeCell ref="S12:U12"/>
    <mergeCell ref="V12:W12"/>
    <mergeCell ref="D11:F11"/>
    <mergeCell ref="G11:H11"/>
    <mergeCell ref="S14:U14"/>
    <mergeCell ref="V14:W14"/>
    <mergeCell ref="D13:F13"/>
    <mergeCell ref="G13:H13"/>
    <mergeCell ref="I13:J13"/>
    <mergeCell ref="L13:M13"/>
    <mergeCell ref="P13:R13"/>
    <mergeCell ref="S13:U13"/>
    <mergeCell ref="I15:J15"/>
    <mergeCell ref="L15:M15"/>
    <mergeCell ref="P15:R15"/>
    <mergeCell ref="S15:U15"/>
    <mergeCell ref="V13:W13"/>
    <mergeCell ref="D14:F14"/>
    <mergeCell ref="G14:H14"/>
    <mergeCell ref="I14:J14"/>
    <mergeCell ref="L14:M14"/>
    <mergeCell ref="P14:R14"/>
    <mergeCell ref="V15:W15"/>
    <mergeCell ref="D16:F16"/>
    <mergeCell ref="G16:H16"/>
    <mergeCell ref="I16:J16"/>
    <mergeCell ref="L16:M16"/>
    <mergeCell ref="P16:R16"/>
    <mergeCell ref="S16:U16"/>
    <mergeCell ref="V16:W16"/>
    <mergeCell ref="D15:F15"/>
    <mergeCell ref="G15:H15"/>
    <mergeCell ref="S18:U18"/>
    <mergeCell ref="V18:W18"/>
    <mergeCell ref="D17:F17"/>
    <mergeCell ref="G17:H17"/>
    <mergeCell ref="I17:J17"/>
    <mergeCell ref="L17:M17"/>
    <mergeCell ref="P17:R17"/>
    <mergeCell ref="S17:U17"/>
    <mergeCell ref="I19:J19"/>
    <mergeCell ref="L19:M19"/>
    <mergeCell ref="P19:R19"/>
    <mergeCell ref="S19:U19"/>
    <mergeCell ref="V17:W17"/>
    <mergeCell ref="D18:F18"/>
    <mergeCell ref="G18:H18"/>
    <mergeCell ref="I18:J18"/>
    <mergeCell ref="L18:M18"/>
    <mergeCell ref="P18:R18"/>
    <mergeCell ref="V19:W19"/>
    <mergeCell ref="D20:F20"/>
    <mergeCell ref="G20:H20"/>
    <mergeCell ref="I20:J20"/>
    <mergeCell ref="L20:M20"/>
    <mergeCell ref="P20:R20"/>
    <mergeCell ref="S20:U20"/>
    <mergeCell ref="V20:W20"/>
    <mergeCell ref="D19:F19"/>
    <mergeCell ref="G19:H19"/>
    <mergeCell ref="S22:U22"/>
    <mergeCell ref="V22:W22"/>
    <mergeCell ref="D21:F21"/>
    <mergeCell ref="G21:H21"/>
    <mergeCell ref="I21:J21"/>
    <mergeCell ref="L21:M21"/>
    <mergeCell ref="P21:R21"/>
    <mergeCell ref="S21:U21"/>
    <mergeCell ref="I23:J23"/>
    <mergeCell ref="L23:M23"/>
    <mergeCell ref="P23:R23"/>
    <mergeCell ref="S23:U23"/>
    <mergeCell ref="V21:W21"/>
    <mergeCell ref="D22:F22"/>
    <mergeCell ref="G22:H22"/>
    <mergeCell ref="I22:J22"/>
    <mergeCell ref="L22:M22"/>
    <mergeCell ref="P22:R22"/>
    <mergeCell ref="V23:W23"/>
    <mergeCell ref="D24:F24"/>
    <mergeCell ref="G24:H24"/>
    <mergeCell ref="I24:J24"/>
    <mergeCell ref="L24:M24"/>
    <mergeCell ref="P24:R24"/>
    <mergeCell ref="S24:U24"/>
    <mergeCell ref="V24:W24"/>
    <mergeCell ref="D23:F23"/>
    <mergeCell ref="G23:H23"/>
    <mergeCell ref="S26:U26"/>
    <mergeCell ref="V26:W26"/>
    <mergeCell ref="D25:F25"/>
    <mergeCell ref="G25:H25"/>
    <mergeCell ref="I25:J25"/>
    <mergeCell ref="L25:M25"/>
    <mergeCell ref="P25:R25"/>
    <mergeCell ref="S25:U25"/>
    <mergeCell ref="I27:J27"/>
    <mergeCell ref="L27:M27"/>
    <mergeCell ref="P27:R27"/>
    <mergeCell ref="S27:U27"/>
    <mergeCell ref="V25:W25"/>
    <mergeCell ref="D26:F26"/>
    <mergeCell ref="G26:H26"/>
    <mergeCell ref="I26:J26"/>
    <mergeCell ref="L26:M26"/>
    <mergeCell ref="P26:R26"/>
    <mergeCell ref="V27:W27"/>
    <mergeCell ref="D28:F28"/>
    <mergeCell ref="G28:H28"/>
    <mergeCell ref="I28:J28"/>
    <mergeCell ref="L28:M28"/>
    <mergeCell ref="P28:R28"/>
    <mergeCell ref="S28:U28"/>
    <mergeCell ref="V28:W28"/>
    <mergeCell ref="D27:F27"/>
    <mergeCell ref="G27:H27"/>
    <mergeCell ref="S30:U30"/>
    <mergeCell ref="V30:W30"/>
    <mergeCell ref="D29:F29"/>
    <mergeCell ref="G29:H29"/>
    <mergeCell ref="I29:J29"/>
    <mergeCell ref="L29:M29"/>
    <mergeCell ref="P29:R29"/>
    <mergeCell ref="S29:U29"/>
    <mergeCell ref="I31:J31"/>
    <mergeCell ref="L31:M31"/>
    <mergeCell ref="P31:R31"/>
    <mergeCell ref="S31:U31"/>
    <mergeCell ref="V29:W29"/>
    <mergeCell ref="D30:F30"/>
    <mergeCell ref="G30:H30"/>
    <mergeCell ref="I30:J30"/>
    <mergeCell ref="L30:M30"/>
    <mergeCell ref="P30:R30"/>
    <mergeCell ref="V31:W31"/>
    <mergeCell ref="D32:F32"/>
    <mergeCell ref="G32:H32"/>
    <mergeCell ref="I32:J32"/>
    <mergeCell ref="L32:M32"/>
    <mergeCell ref="P32:R32"/>
    <mergeCell ref="S32:U32"/>
    <mergeCell ref="V32:W32"/>
    <mergeCell ref="D31:F31"/>
    <mergeCell ref="G31:H31"/>
    <mergeCell ref="S34:U34"/>
    <mergeCell ref="V34:W34"/>
    <mergeCell ref="D33:F33"/>
    <mergeCell ref="G33:H33"/>
    <mergeCell ref="I33:J33"/>
    <mergeCell ref="L33:M33"/>
    <mergeCell ref="P33:R33"/>
    <mergeCell ref="S33:U33"/>
    <mergeCell ref="I35:J35"/>
    <mergeCell ref="L35:M35"/>
    <mergeCell ref="P35:R35"/>
    <mergeCell ref="S35:U35"/>
    <mergeCell ref="V33:W33"/>
    <mergeCell ref="D34:F34"/>
    <mergeCell ref="G34:H34"/>
    <mergeCell ref="I34:J34"/>
    <mergeCell ref="L34:M34"/>
    <mergeCell ref="P34:R34"/>
    <mergeCell ref="V35:W35"/>
    <mergeCell ref="D36:F36"/>
    <mergeCell ref="G36:H36"/>
    <mergeCell ref="I36:J36"/>
    <mergeCell ref="L36:M36"/>
    <mergeCell ref="P36:R36"/>
    <mergeCell ref="S36:U36"/>
    <mergeCell ref="V36:W36"/>
    <mergeCell ref="D35:F35"/>
    <mergeCell ref="G35:H35"/>
    <mergeCell ref="S38:U38"/>
    <mergeCell ref="V38:W38"/>
    <mergeCell ref="D37:F37"/>
    <mergeCell ref="G37:H37"/>
    <mergeCell ref="I37:J37"/>
    <mergeCell ref="L37:M37"/>
    <mergeCell ref="P37:R37"/>
    <mergeCell ref="S37:U37"/>
    <mergeCell ref="I39:J39"/>
    <mergeCell ref="L39:M39"/>
    <mergeCell ref="P39:R39"/>
    <mergeCell ref="S39:U39"/>
    <mergeCell ref="V37:W37"/>
    <mergeCell ref="D38:F38"/>
    <mergeCell ref="G38:H38"/>
    <mergeCell ref="I38:J38"/>
    <mergeCell ref="L38:M38"/>
    <mergeCell ref="P38:R38"/>
    <mergeCell ref="V39:W39"/>
    <mergeCell ref="D40:F40"/>
    <mergeCell ref="G40:H40"/>
    <mergeCell ref="I40:J40"/>
    <mergeCell ref="L40:M40"/>
    <mergeCell ref="P40:R40"/>
    <mergeCell ref="S40:U40"/>
    <mergeCell ref="V40:W40"/>
    <mergeCell ref="D39:F39"/>
    <mergeCell ref="G39:H39"/>
    <mergeCell ref="S42:U42"/>
    <mergeCell ref="V42:W42"/>
    <mergeCell ref="D41:F41"/>
    <mergeCell ref="G41:H41"/>
    <mergeCell ref="I41:J41"/>
    <mergeCell ref="L41:M41"/>
    <mergeCell ref="P41:R41"/>
    <mergeCell ref="S41:U41"/>
    <mergeCell ref="I43:J43"/>
    <mergeCell ref="L43:M43"/>
    <mergeCell ref="P43:R43"/>
    <mergeCell ref="S43:U43"/>
    <mergeCell ref="V41:W41"/>
    <mergeCell ref="D42:F42"/>
    <mergeCell ref="G42:H42"/>
    <mergeCell ref="I42:J42"/>
    <mergeCell ref="L42:M42"/>
    <mergeCell ref="P42:R42"/>
    <mergeCell ref="V43:W43"/>
    <mergeCell ref="D44:F44"/>
    <mergeCell ref="G44:H44"/>
    <mergeCell ref="I44:J44"/>
    <mergeCell ref="L44:M44"/>
    <mergeCell ref="P44:R44"/>
    <mergeCell ref="S44:U44"/>
    <mergeCell ref="V44:W44"/>
    <mergeCell ref="D43:F43"/>
    <mergeCell ref="G43:H43"/>
    <mergeCell ref="S46:U46"/>
    <mergeCell ref="V46:W46"/>
    <mergeCell ref="D45:F45"/>
    <mergeCell ref="G45:H45"/>
    <mergeCell ref="I45:J45"/>
    <mergeCell ref="L45:M45"/>
    <mergeCell ref="P45:R45"/>
    <mergeCell ref="S45:U45"/>
    <mergeCell ref="I47:J47"/>
    <mergeCell ref="L47:M47"/>
    <mergeCell ref="P47:R47"/>
    <mergeCell ref="S47:U47"/>
    <mergeCell ref="V45:W45"/>
    <mergeCell ref="D46:F46"/>
    <mergeCell ref="G46:H46"/>
    <mergeCell ref="I46:J46"/>
    <mergeCell ref="L46:M46"/>
    <mergeCell ref="P46:R46"/>
    <mergeCell ref="V47:W47"/>
    <mergeCell ref="D48:F48"/>
    <mergeCell ref="G48:H48"/>
    <mergeCell ref="I48:J48"/>
    <mergeCell ref="L48:M48"/>
    <mergeCell ref="P48:R48"/>
    <mergeCell ref="S48:U48"/>
    <mergeCell ref="V48:W48"/>
    <mergeCell ref="D47:F47"/>
    <mergeCell ref="G47:H47"/>
    <mergeCell ref="S50:U50"/>
    <mergeCell ref="V50:W50"/>
    <mergeCell ref="D49:F49"/>
    <mergeCell ref="G49:H49"/>
    <mergeCell ref="I49:J49"/>
    <mergeCell ref="L49:M49"/>
    <mergeCell ref="P49:R49"/>
    <mergeCell ref="S49:U49"/>
    <mergeCell ref="I51:J51"/>
    <mergeCell ref="L51:M51"/>
    <mergeCell ref="P51:R51"/>
    <mergeCell ref="S51:U51"/>
    <mergeCell ref="V49:W49"/>
    <mergeCell ref="D50:F50"/>
    <mergeCell ref="G50:H50"/>
    <mergeCell ref="I50:J50"/>
    <mergeCell ref="L50:M50"/>
    <mergeCell ref="P50:R50"/>
    <mergeCell ref="V51:W51"/>
    <mergeCell ref="D52:F52"/>
    <mergeCell ref="G52:H52"/>
    <mergeCell ref="I52:J52"/>
    <mergeCell ref="L52:M52"/>
    <mergeCell ref="P52:R52"/>
    <mergeCell ref="S52:U52"/>
    <mergeCell ref="V52:W52"/>
    <mergeCell ref="D51:F51"/>
    <mergeCell ref="G51:H51"/>
    <mergeCell ref="S54:U54"/>
    <mergeCell ref="V54:W54"/>
    <mergeCell ref="D53:F53"/>
    <mergeCell ref="G53:H53"/>
    <mergeCell ref="I53:J53"/>
    <mergeCell ref="L53:M53"/>
    <mergeCell ref="P53:R53"/>
    <mergeCell ref="S53:U53"/>
    <mergeCell ref="I55:J55"/>
    <mergeCell ref="L55:M55"/>
    <mergeCell ref="P55:R55"/>
    <mergeCell ref="S55:U55"/>
    <mergeCell ref="V53:W53"/>
    <mergeCell ref="D54:F54"/>
    <mergeCell ref="G54:H54"/>
    <mergeCell ref="I54:J54"/>
    <mergeCell ref="L54:M54"/>
    <mergeCell ref="P54:R54"/>
    <mergeCell ref="V55:W55"/>
    <mergeCell ref="D56:F56"/>
    <mergeCell ref="G56:H56"/>
    <mergeCell ref="I56:J56"/>
    <mergeCell ref="L56:M56"/>
    <mergeCell ref="P56:R56"/>
    <mergeCell ref="S56:U56"/>
    <mergeCell ref="V56:W56"/>
    <mergeCell ref="D55:F55"/>
    <mergeCell ref="G55:H55"/>
    <mergeCell ref="V57:W57"/>
    <mergeCell ref="D57:F57"/>
    <mergeCell ref="G57:H57"/>
    <mergeCell ref="I57:J57"/>
    <mergeCell ref="L57:M57"/>
    <mergeCell ref="P57:R57"/>
    <mergeCell ref="S57:U57"/>
  </mergeCells>
  <printOptions/>
  <pageMargins left="0" right="0" top="0.0984251968503937" bottom="0.41753937007874015" header="0.0984251968503937" footer="0.0984251968503937"/>
  <pageSetup fitToHeight="0" fitToWidth="1" horizontalDpi="600" verticalDpi="600" orientation="landscape" paperSize="9" scale="93" r:id="rId1"/>
  <headerFooter alignWithMargins="0">
    <oddFooter xml:space="preserve">&amp;L&amp;"Arial"&amp;8 Lista: LCW147TREW &amp;C&amp;"Arial"&amp;8 Stranica 
&amp;B&amp;P&amp;B &amp;R&amp;"Arial"&amp;8 * OBRADA LC *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2024-03-27T15:39:44Z</dcterms:created>
  <dcterms:modified xsi:type="dcterms:W3CDTF">2024-03-27T15:40:54Z</dcterms:modified>
  <cp:category/>
  <cp:version/>
  <cp:contentType/>
  <cp:contentStatus/>
</cp:coreProperties>
</file>